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2"/>
  </bookViews>
  <sheets>
    <sheet name="Дод1" sheetId="1" r:id="rId1"/>
    <sheet name="дод2" sheetId="2" r:id="rId2"/>
    <sheet name="дод3" sheetId="3" r:id="rId3"/>
  </sheets>
  <definedNames>
    <definedName name="_xlfn.AGGREGATE" hidden="1">#NAME?</definedName>
    <definedName name="_xlnm.Print_Titles" localSheetId="0">'Дод1'!$7:$7</definedName>
    <definedName name="_xlnm.Print_Titles" localSheetId="1">'дод2'!$6:$8</definedName>
    <definedName name="_xlnm.Print_Titles" localSheetId="2">'дод3'!$6:$9</definedName>
    <definedName name="_xlnm.Print_Area" localSheetId="0">'Дод1'!$A$2:$F$24</definedName>
    <definedName name="_xlnm.Print_Area" localSheetId="1">'дод2'!$A$1:$Q$18</definedName>
    <definedName name="_xlnm.Print_Area" localSheetId="2">'дод3'!$A$1:$Q$16</definedName>
  </definedNames>
  <calcPr fullCalcOnLoad="1"/>
</workbook>
</file>

<file path=xl/sharedStrings.xml><?xml version="1.0" encoding="utf-8"?>
<sst xmlns="http://schemas.openxmlformats.org/spreadsheetml/2006/main" count="77" uniqueCount="58">
  <si>
    <t>Код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</si>
  <si>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</si>
  <si>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</si>
  <si>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</si>
  <si>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</si>
  <si>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</si>
  <si>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</si>
  <si>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</si>
  <si>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</si>
  <si>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Освіта</t>
  </si>
  <si>
    <t>усього</t>
  </si>
  <si>
    <t>Усього</t>
  </si>
  <si>
    <t>Код програмної класифікації видатків та кредитування місцевих бюджетів</t>
  </si>
  <si>
    <t>у тому числі бюджет розвитку</t>
  </si>
  <si>
    <t>Х</t>
  </si>
  <si>
    <t>У т.ч. бюджет розвитку</t>
  </si>
  <si>
    <t>Офіційні трансферти</t>
  </si>
  <si>
    <t>Від органів державного управління</t>
  </si>
  <si>
    <t>Разом доходів</t>
  </si>
  <si>
    <t>Субвенції з місцевих бюджетів іншим місцевим бюджетам</t>
  </si>
  <si>
    <t>Код  типової програмної  класифікації видатків та кредитування місцевого бюджету</t>
  </si>
  <si>
    <t>Код функціональної класифікації видатків та  кредитування бюджету</t>
  </si>
  <si>
    <t xml:space="preserve">Найменування головного розпорядника коштів місцевого бюджету, відповідального виконавця, бюджетної програми / підпрограмизгідно з типовою програмною класифікацією видатків та кредитування місцевого бюджету
</t>
  </si>
  <si>
    <t>0600000</t>
  </si>
  <si>
    <t>Відділ освіти Новосанжарської селищної ради</t>
  </si>
  <si>
    <t>0610000</t>
  </si>
  <si>
    <t>0611000</t>
  </si>
  <si>
    <t>0611020</t>
  </si>
  <si>
    <t>Найменування 
згідно з Класифікацією доходів бюджету</t>
  </si>
  <si>
    <t>0921</t>
  </si>
  <si>
    <t>Селищний голова</t>
  </si>
  <si>
    <t>І.О.Коба</t>
  </si>
  <si>
    <t xml:space="preserve">                           Селищний голова                                                                                                                                                                                               І.О.Коба</t>
  </si>
  <si>
    <t>Селищний голова                                       І.О.Коба</t>
  </si>
  <si>
    <t>Код бюджету</t>
  </si>
  <si>
    <t>Найменування бюджету-одержувача/надавача міжбюджетного трансферта</t>
  </si>
  <si>
    <t>(грн)</t>
  </si>
  <si>
    <t>(код бюджету)</t>
  </si>
  <si>
    <t xml:space="preserve">                          (код бюджету)</t>
  </si>
  <si>
    <t xml:space="preserve">             (грн)</t>
  </si>
  <si>
    <t>х</t>
  </si>
  <si>
    <t>Разом видатків</t>
  </si>
  <si>
    <t xml:space="preserve">           Додаток № 4
до рішення  трядцятої  сесії  сьомого  скликання Новосанжарської селищної ради від 25.02.2020 р  № </t>
  </si>
  <si>
    <t xml:space="preserve"> Внесення  змін до   доходів  бюджету об'єднаної селищної  територіальної громади  на 2019 рік</t>
  </si>
  <si>
    <t>Субвенція з місцевого бюджету на забезпечення  якісної сучасної та доступної  загальної освіти "Нова Українська школа " за рахунок   відповідної субвенц з державного бюджету</t>
  </si>
  <si>
    <t>Про внесення змін до   розподілу
видатків   бюджету  об"єднаної селищної територіальної громади  на 2019 рік</t>
  </si>
  <si>
    <t>Полтавський обласний бюджет</t>
  </si>
  <si>
    <t>Загального  фонду</t>
  </si>
  <si>
    <t>субвенція на</t>
  </si>
  <si>
    <t>Про внесення змін до міжбюджетних трансфертів   бюджету  об"єднаної селищної територіальної громади  на 2020 рік</t>
  </si>
  <si>
    <t>забезпечення якісної, сучасної та доступної  загальної середньої освіти  "Нова Українська школа за рахунок відповідної субвенції з державного бюджету "</t>
  </si>
  <si>
    <t>Трансферти з інших  місцевих бюджетів</t>
  </si>
  <si>
    <t>41051400</t>
  </si>
  <si>
    <t xml:space="preserve">                       (код бюджету)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</si>
  <si>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</si>
  <si>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 xml:space="preserve">Додаток № 1 
до рішення   тридцятої   сесії  сьомого  скликання Новосанжарської седищної ради від 26.02.2020 р №
 </t>
  </si>
  <si>
    <t xml:space="preserve">           Додаток № 2
до рішення   трядцятої  сесії  сьомого  скликання Новосанжарської селищної ради від 26.02.2020 р № </t>
  </si>
  <si>
    <t xml:space="preserve">           Додаток № 3
до рішення   трядцятої  сесії  сьомого  скликання Новосанжарської селищної ради від 26.02.2020 р №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</si>
</sst>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\ &quot;₽&quot;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5" fillId="0" borderId="0">
      <alignment/>
      <protection/>
    </xf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10" fillId="7" borderId="1" applyNumberFormat="0" applyAlignment="0" applyProtection="0"/>
    <xf numFmtId="0" fontId="11" fillId="44" borderId="2" applyNumberFormat="0" applyAlignment="0" applyProtection="0"/>
    <xf numFmtId="0" fontId="18" fillId="44" borderId="1" applyNumberFormat="0" applyAlignment="0" applyProtection="0"/>
    <xf numFmtId="0" fontId="2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4" fillId="0" borderId="0">
      <alignment vertical="top"/>
      <protection/>
    </xf>
    <xf numFmtId="0" fontId="15" fillId="0" borderId="6" applyNumberFormat="0" applyFill="0" applyAlignment="0" applyProtection="0"/>
    <xf numFmtId="0" fontId="13" fillId="45" borderId="7" applyNumberFormat="0" applyAlignment="0" applyProtection="0"/>
    <xf numFmtId="0" fontId="19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54" fillId="47" borderId="8" applyNumberFormat="0" applyAlignment="0" applyProtection="0"/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9" fillId="3" borderId="0" applyNumberFormat="0" applyBorder="0" applyAlignment="0" applyProtection="0"/>
    <xf numFmtId="0" fontId="56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7" fillId="47" borderId="12" applyNumberFormat="0" applyAlignment="0" applyProtection="0"/>
    <xf numFmtId="0" fontId="21" fillId="0" borderId="13" applyNumberFormat="0" applyFill="0" applyAlignment="0" applyProtection="0"/>
    <xf numFmtId="0" fontId="58" fillId="51" borderId="0" applyNumberFormat="0" applyBorder="0" applyAlignment="0" applyProtection="0"/>
    <xf numFmtId="0" fontId="24" fillId="0" borderId="0">
      <alignment/>
      <protection/>
    </xf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0" fillId="52" borderId="14" xfId="0" applyNumberFormat="1" applyFont="1" applyFill="1" applyBorder="1" applyAlignment="1" applyProtection="1">
      <alignment/>
      <protection/>
    </xf>
    <xf numFmtId="0" fontId="0" fillId="52" borderId="15" xfId="0" applyNumberFormat="1" applyFont="1" applyFill="1" applyBorder="1" applyAlignment="1" applyProtection="1">
      <alignment/>
      <protection/>
    </xf>
    <xf numFmtId="0" fontId="0" fillId="52" borderId="16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ill="1" applyAlignment="1">
      <alignment/>
    </xf>
    <xf numFmtId="0" fontId="0" fillId="52" borderId="17" xfId="0" applyNumberFormat="1" applyFont="1" applyFill="1" applyBorder="1" applyAlignment="1" applyProtection="1">
      <alignment horizontal="center" vertical="center" wrapText="1"/>
      <protection/>
    </xf>
    <xf numFmtId="0" fontId="7" fillId="52" borderId="17" xfId="0" applyNumberFormat="1" applyFont="1" applyFill="1" applyBorder="1" applyAlignment="1" applyProtection="1">
      <alignment horizontal="center" vertical="center" wrapText="1"/>
      <protection/>
    </xf>
    <xf numFmtId="0" fontId="35" fillId="52" borderId="17" xfId="0" applyNumberFormat="1" applyFont="1" applyFill="1" applyBorder="1" applyAlignment="1" applyProtection="1">
      <alignment horizontal="center" vertical="center" wrapText="1"/>
      <protection/>
    </xf>
    <xf numFmtId="0" fontId="4" fillId="52" borderId="18" xfId="0" applyNumberFormat="1" applyFont="1" applyFill="1" applyBorder="1" applyAlignment="1" applyProtection="1">
      <alignment horizontal="center" vertical="center" wrapText="1"/>
      <protection/>
    </xf>
    <xf numFmtId="0" fontId="29" fillId="52" borderId="17" xfId="0" applyNumberFormat="1" applyFont="1" applyFill="1" applyBorder="1" applyAlignment="1" applyProtection="1">
      <alignment horizontal="center" vertical="center" wrapText="1"/>
      <protection/>
    </xf>
    <xf numFmtId="0" fontId="4" fillId="52" borderId="17" xfId="0" applyNumberFormat="1" applyFont="1" applyFill="1" applyBorder="1" applyAlignment="1" applyProtection="1">
      <alignment horizontal="center" vertical="center" wrapText="1"/>
      <protection/>
    </xf>
    <xf numFmtId="0" fontId="0" fillId="52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22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2" fillId="0" borderId="19" xfId="0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9" xfId="0" applyNumberFormat="1" applyFont="1" applyFill="1" applyBorder="1" applyAlignment="1" applyProtection="1">
      <alignment horizontal="right" vertical="center"/>
      <protection/>
    </xf>
    <xf numFmtId="0" fontId="0" fillId="52" borderId="0" xfId="0" applyFont="1" applyFill="1" applyAlignment="1">
      <alignment/>
    </xf>
    <xf numFmtId="0" fontId="0" fillId="52" borderId="0" xfId="0" applyFont="1" applyFill="1" applyBorder="1" applyAlignment="1">
      <alignment horizontal="center"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 horizontal="left" vertical="top"/>
      <protection/>
    </xf>
    <xf numFmtId="0" fontId="7" fillId="0" borderId="17" xfId="0" applyNumberFormat="1" applyFont="1" applyFill="1" applyBorder="1" applyAlignment="1" applyProtection="1">
      <alignment vertical="top" wrapText="1"/>
      <protection/>
    </xf>
    <xf numFmtId="192" fontId="0" fillId="0" borderId="17" xfId="0" applyNumberFormat="1" applyFont="1" applyFill="1" applyBorder="1" applyAlignment="1" applyProtection="1">
      <alignment horizontal="right" vertical="top"/>
      <protection/>
    </xf>
    <xf numFmtId="3" fontId="33" fillId="0" borderId="17" xfId="0" applyNumberFormat="1" applyFont="1" applyBorder="1" applyAlignment="1">
      <alignment vertical="top" wrapText="1"/>
    </xf>
    <xf numFmtId="0" fontId="22" fillId="0" borderId="17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49" fontId="6" fillId="52" borderId="17" xfId="0" applyNumberFormat="1" applyFont="1" applyFill="1" applyBorder="1" applyAlignment="1">
      <alignment horizontal="center" vertical="center" wrapText="1"/>
    </xf>
    <xf numFmtId="0" fontId="6" fillId="52" borderId="17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vertical="top" wrapText="1"/>
      <protection/>
    </xf>
    <xf numFmtId="192" fontId="5" fillId="0" borderId="17" xfId="0" applyNumberFormat="1" applyFont="1" applyFill="1" applyBorder="1" applyAlignment="1" applyProtection="1">
      <alignment horizontal="right" vertical="top"/>
      <protection/>
    </xf>
    <xf numFmtId="192" fontId="22" fillId="0" borderId="17" xfId="0" applyNumberFormat="1" applyFont="1" applyFill="1" applyBorder="1" applyAlignment="1" applyProtection="1">
      <alignment horizontal="right" vertical="top"/>
      <protection/>
    </xf>
    <xf numFmtId="0" fontId="37" fillId="52" borderId="0" xfId="0" applyNumberFormat="1" applyFont="1" applyFill="1" applyBorder="1" applyAlignment="1" applyProtection="1">
      <alignment/>
      <protection/>
    </xf>
    <xf numFmtId="0" fontId="37" fillId="52" borderId="0" xfId="0" applyFont="1" applyFill="1" applyAlignment="1">
      <alignment/>
    </xf>
    <xf numFmtId="0" fontId="6" fillId="52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0" fillId="52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0" borderId="19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9" xfId="0" applyNumberFormat="1" applyFont="1" applyFill="1" applyBorder="1" applyAlignment="1" applyProtection="1">
      <alignment horizontal="center"/>
      <protection/>
    </xf>
    <xf numFmtId="0" fontId="31" fillId="0" borderId="19" xfId="0" applyFont="1" applyFill="1" applyBorder="1" applyAlignment="1">
      <alignment horizontal="center"/>
    </xf>
    <xf numFmtId="0" fontId="30" fillId="0" borderId="0" xfId="0" applyNumberFormat="1" applyFont="1" applyFill="1" applyAlignment="1" applyProtection="1">
      <alignment horizontal="center"/>
      <protection/>
    </xf>
    <xf numFmtId="0" fontId="31" fillId="0" borderId="0" xfId="0" applyFont="1" applyFill="1" applyAlignment="1">
      <alignment horizontal="center"/>
    </xf>
    <xf numFmtId="0" fontId="31" fillId="0" borderId="19" xfId="0" applyNumberFormat="1" applyFont="1" applyFill="1" applyBorder="1" applyAlignment="1" applyProtection="1">
      <alignment horizontal="right" vertical="center"/>
      <protection/>
    </xf>
    <xf numFmtId="0" fontId="0" fillId="52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52" borderId="21" xfId="0" applyNumberFormat="1" applyFont="1" applyFill="1" applyBorder="1" applyAlignment="1" applyProtection="1">
      <alignment horizontal="center" vertical="center" wrapText="1"/>
      <protection/>
    </xf>
    <xf numFmtId="0" fontId="22" fillId="52" borderId="23" xfId="0" applyFont="1" applyFill="1" applyBorder="1" applyAlignment="1">
      <alignment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49" fontId="23" fillId="52" borderId="17" xfId="0" applyNumberFormat="1" applyFont="1" applyFill="1" applyBorder="1" applyAlignment="1">
      <alignment horizontal="center" vertical="center" wrapText="1"/>
    </xf>
    <xf numFmtId="0" fontId="23" fillId="52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40" fillId="52" borderId="17" xfId="93" applyNumberFormat="1" applyFont="1" applyFill="1" applyBorder="1" applyAlignment="1">
      <alignment horizontal="center" vertical="center"/>
      <protection/>
    </xf>
    <xf numFmtId="49" fontId="29" fillId="52" borderId="17" xfId="0" applyNumberFormat="1" applyFont="1" applyFill="1" applyBorder="1" applyAlignment="1">
      <alignment horizontal="center" vertical="center" wrapText="1"/>
    </xf>
    <xf numFmtId="0" fontId="29" fillId="52" borderId="17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" fontId="41" fillId="52" borderId="17" xfId="93" applyNumberFormat="1" applyFont="1" applyFill="1" applyBorder="1" applyAlignment="1">
      <alignment horizontal="center" vertical="center"/>
      <protection/>
    </xf>
    <xf numFmtId="49" fontId="23" fillId="53" borderId="17" xfId="0" applyNumberFormat="1" applyFont="1" applyFill="1" applyBorder="1" applyAlignment="1">
      <alignment horizontal="center" vertical="center" wrapText="1"/>
    </xf>
    <xf numFmtId="0" fontId="23" fillId="53" borderId="17" xfId="0" applyFont="1" applyFill="1" applyBorder="1" applyAlignment="1">
      <alignment horizontal="center" vertical="center" wrapText="1"/>
    </xf>
    <xf numFmtId="1" fontId="40" fillId="53" borderId="17" xfId="93" applyNumberFormat="1" applyFont="1" applyFill="1" applyBorder="1" applyAlignment="1">
      <alignment horizontal="center" vertical="center"/>
      <protection/>
    </xf>
    <xf numFmtId="49" fontId="39" fillId="52" borderId="17" xfId="0" applyNumberFormat="1" applyFont="1" applyFill="1" applyBorder="1" applyAlignment="1" applyProtection="1">
      <alignment horizontal="center" vertical="center" wrapText="1"/>
      <protection/>
    </xf>
    <xf numFmtId="1" fontId="38" fillId="52" borderId="17" xfId="93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0" fillId="52" borderId="17" xfId="0" applyNumberFormat="1" applyFont="1" applyFill="1" applyBorder="1" applyAlignment="1" applyProtection="1">
      <alignment horizontal="center" vertical="center" wrapText="1"/>
      <protection/>
    </xf>
    <xf numFmtId="0" fontId="29" fillId="52" borderId="17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4" fillId="52" borderId="17" xfId="0" applyNumberFormat="1" applyFont="1" applyFill="1" applyBorder="1" applyAlignment="1" applyProtection="1">
      <alignment horizontal="center" vertical="center" wrapText="1"/>
      <protection/>
    </xf>
    <xf numFmtId="0" fontId="4" fillId="52" borderId="17" xfId="0" applyNumberFormat="1" applyFont="1" applyFill="1" applyBorder="1" applyAlignment="1" applyProtection="1">
      <alignment horizontal="center" vertical="center" wrapText="1"/>
      <protection/>
    </xf>
    <xf numFmtId="0" fontId="0" fillId="52" borderId="17" xfId="0" applyNumberFormat="1" applyFont="1" applyFill="1" applyBorder="1" applyAlignment="1" applyProtection="1">
      <alignment horizontal="center" vertical="center" wrapText="1"/>
      <protection/>
    </xf>
    <xf numFmtId="0" fontId="30" fillId="52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7" fillId="52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4" fillId="52" borderId="24" xfId="0" applyNumberFormat="1" applyFont="1" applyFill="1" applyBorder="1" applyAlignment="1" applyProtection="1">
      <alignment horizontal="center" vertical="center" wrapText="1"/>
      <protection/>
    </xf>
    <xf numFmtId="0" fontId="4" fillId="52" borderId="25" xfId="0" applyNumberFormat="1" applyFont="1" applyFill="1" applyBorder="1" applyAlignment="1" applyProtection="1">
      <alignment horizontal="center" vertical="center" wrapText="1"/>
      <protection/>
    </xf>
    <xf numFmtId="0" fontId="4" fillId="52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top" wrapText="1"/>
      <protection/>
    </xf>
    <xf numFmtId="0" fontId="31" fillId="0" borderId="19" xfId="0" applyFont="1" applyBorder="1" applyAlignment="1">
      <alignment horizontal="center" vertical="top" wrapText="1"/>
    </xf>
    <xf numFmtId="0" fontId="22" fillId="52" borderId="0" xfId="0" applyNumberFormat="1" applyFont="1" applyFill="1" applyBorder="1" applyAlignment="1" applyProtection="1">
      <alignment horizontal="left" vertical="center" wrapText="1"/>
      <protection/>
    </xf>
    <xf numFmtId="0" fontId="35" fillId="52" borderId="17" xfId="0" applyNumberFormat="1" applyFont="1" applyFill="1" applyBorder="1" applyAlignment="1" applyProtection="1">
      <alignment horizontal="center" vertical="center" wrapText="1"/>
      <protection/>
    </xf>
    <xf numFmtId="0" fontId="4" fillId="52" borderId="25" xfId="0" applyNumberFormat="1" applyFont="1" applyFill="1" applyBorder="1" applyAlignment="1" applyProtection="1">
      <alignment horizontal="center" vertical="center" wrapText="1"/>
      <protection/>
    </xf>
    <xf numFmtId="0" fontId="4" fillId="52" borderId="18" xfId="0" applyNumberFormat="1" applyFont="1" applyFill="1" applyBorder="1" applyAlignment="1" applyProtection="1">
      <alignment horizontal="center" vertical="center" wrapText="1"/>
      <protection/>
    </xf>
    <xf numFmtId="0" fontId="0" fillId="52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52" borderId="20" xfId="0" applyNumberFormat="1" applyFont="1" applyFill="1" applyBorder="1" applyAlignment="1" applyProtection="1">
      <alignment horizontal="center" vertical="center" wrapText="1"/>
      <protection/>
    </xf>
    <xf numFmtId="0" fontId="6" fillId="52" borderId="2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39" fillId="52" borderId="26" xfId="0" applyNumberFormat="1" applyFont="1" applyFill="1" applyBorder="1" applyAlignment="1" applyProtection="1">
      <alignment horizontal="center" vertical="center" wrapText="1"/>
      <protection/>
    </xf>
    <xf numFmtId="0" fontId="39" fillId="52" borderId="27" xfId="0" applyNumberFormat="1" applyFont="1" applyFill="1" applyBorder="1" applyAlignment="1" applyProtection="1">
      <alignment horizontal="center" vertical="center" wrapText="1"/>
      <protection/>
    </xf>
    <xf numFmtId="0" fontId="39" fillId="52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52" borderId="25" xfId="0" applyNumberFormat="1" applyFont="1" applyFill="1" applyBorder="1" applyAlignment="1" applyProtection="1">
      <alignment horizontal="center" vertical="center" wrapText="1"/>
      <protection/>
    </xf>
    <xf numFmtId="0" fontId="6" fillId="52" borderId="24" xfId="0" applyNumberFormat="1" applyFont="1" applyFill="1" applyBorder="1" applyAlignment="1" applyProtection="1">
      <alignment horizontal="center" vertical="center" wrapText="1"/>
      <protection/>
    </xf>
    <xf numFmtId="0" fontId="6" fillId="52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6" fillId="52" borderId="20" xfId="0" applyNumberFormat="1" applyFont="1" applyFill="1" applyBorder="1" applyAlignment="1" applyProtection="1">
      <alignment horizontal="center" vertical="center" wrapText="1"/>
      <protection/>
    </xf>
    <xf numFmtId="49" fontId="6" fillId="52" borderId="21" xfId="0" applyNumberFormat="1" applyFont="1" applyFill="1" applyBorder="1" applyAlignment="1" applyProtection="1">
      <alignment horizontal="center" vertical="center" wrapText="1"/>
      <protection/>
    </xf>
    <xf numFmtId="1" fontId="32" fillId="52" borderId="20" xfId="93" applyNumberFormat="1" applyFont="1" applyFill="1" applyBorder="1" applyAlignment="1">
      <alignment horizontal="center" vertical="center"/>
      <protection/>
    </xf>
    <xf numFmtId="1" fontId="32" fillId="52" borderId="21" xfId="93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6" fillId="52" borderId="15" xfId="0" applyNumberFormat="1" applyFont="1" applyFill="1" applyBorder="1" applyAlignment="1" applyProtection="1">
      <alignment horizontal="center" vertical="center" wrapText="1"/>
      <protection/>
    </xf>
    <xf numFmtId="0" fontId="6" fillId="52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" fillId="52" borderId="16" xfId="0" applyNumberFormat="1" applyFont="1" applyFill="1" applyBorder="1" applyAlignment="1" applyProtection="1">
      <alignment horizontal="center" vertical="center" wrapText="1"/>
      <protection/>
    </xf>
    <xf numFmtId="0" fontId="6" fillId="52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P12" sqref="P12"/>
    </sheetView>
  </sheetViews>
  <sheetFormatPr defaultColWidth="9.16015625" defaultRowHeight="12.75" customHeight="1"/>
  <cols>
    <col min="1" max="1" width="15.5" style="2" customWidth="1"/>
    <col min="2" max="2" width="50.66015625" style="2" customWidth="1"/>
    <col min="3" max="4" width="16.33203125" style="2" customWidth="1"/>
    <col min="5" max="6" width="13.33203125" style="2" customWidth="1"/>
    <col min="7" max="12" width="9.16015625" style="2" customWidth="1"/>
    <col min="13" max="16384" width="9.16015625" style="3" customWidth="1"/>
  </cols>
  <sheetData>
    <row r="1" spans="1:12" s="13" customFormat="1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3:13" ht="78.75" customHeight="1">
      <c r="C3" s="92" t="s">
        <v>55</v>
      </c>
      <c r="D3" s="92"/>
      <c r="E3" s="92"/>
      <c r="F3" s="92"/>
      <c r="M3" s="2"/>
    </row>
    <row r="4" spans="1:6" ht="36" customHeight="1">
      <c r="A4" s="93" t="s">
        <v>43</v>
      </c>
      <c r="B4" s="94"/>
      <c r="C4" s="94"/>
      <c r="D4" s="94"/>
      <c r="E4" s="94"/>
      <c r="F4" s="94"/>
    </row>
    <row r="5" spans="1:6" ht="18.75" customHeight="1">
      <c r="A5" s="64"/>
      <c r="B5" s="94">
        <v>16530000000</v>
      </c>
      <c r="C5" s="97"/>
      <c r="D5" s="97"/>
      <c r="E5" s="97"/>
      <c r="F5" s="65"/>
    </row>
    <row r="6" spans="1:6" ht="12.75" customHeight="1">
      <c r="A6" s="95" t="s">
        <v>38</v>
      </c>
      <c r="B6" s="95"/>
      <c r="C6" s="95"/>
      <c r="D6" s="95"/>
      <c r="E6" s="95"/>
      <c r="F6" s="67" t="s">
        <v>39</v>
      </c>
    </row>
    <row r="7" spans="1:12" s="7" customFormat="1" ht="24.75" customHeight="1">
      <c r="A7" s="96" t="s">
        <v>0</v>
      </c>
      <c r="B7" s="96" t="s">
        <v>28</v>
      </c>
      <c r="C7" s="96" t="s">
        <v>11</v>
      </c>
      <c r="D7" s="96" t="s">
        <v>1</v>
      </c>
      <c r="E7" s="96" t="s">
        <v>2</v>
      </c>
      <c r="F7" s="96"/>
      <c r="G7" s="6"/>
      <c r="H7" s="6"/>
      <c r="I7" s="6"/>
      <c r="J7" s="6"/>
      <c r="K7" s="6"/>
      <c r="L7" s="6"/>
    </row>
    <row r="8" spans="1:12" s="7" customFormat="1" ht="28.5" customHeight="1">
      <c r="A8" s="96"/>
      <c r="B8" s="96"/>
      <c r="C8" s="96"/>
      <c r="D8" s="96"/>
      <c r="E8" s="32" t="s">
        <v>11</v>
      </c>
      <c r="F8" s="32" t="s">
        <v>15</v>
      </c>
      <c r="G8" s="6"/>
      <c r="H8" s="6"/>
      <c r="I8" s="6"/>
      <c r="J8" s="6"/>
      <c r="K8" s="6"/>
      <c r="L8" s="6"/>
    </row>
    <row r="9" spans="1:12" s="7" customFormat="1" ht="13.5" customHeight="1">
      <c r="A9" s="43">
        <v>1</v>
      </c>
      <c r="B9" s="44">
        <v>2</v>
      </c>
      <c r="C9" s="44">
        <v>3</v>
      </c>
      <c r="D9" s="44">
        <v>4</v>
      </c>
      <c r="E9" s="44">
        <v>5</v>
      </c>
      <c r="F9" s="45">
        <v>6</v>
      </c>
      <c r="G9" s="6"/>
      <c r="H9" s="6"/>
      <c r="I9" s="6"/>
      <c r="J9" s="6"/>
      <c r="K9" s="6"/>
      <c r="L9" s="6"/>
    </row>
    <row r="10" spans="1:12" s="9" customFormat="1" ht="18.75" customHeight="1">
      <c r="A10" s="52">
        <v>40000000</v>
      </c>
      <c r="B10" s="56" t="s">
        <v>16</v>
      </c>
      <c r="C10" s="58">
        <f>C11</f>
        <v>-13661</v>
      </c>
      <c r="D10" s="58">
        <f>D11</f>
        <v>-13661</v>
      </c>
      <c r="E10" s="51"/>
      <c r="F10" s="51"/>
      <c r="G10" s="8"/>
      <c r="H10" s="8"/>
      <c r="I10" s="8"/>
      <c r="J10" s="8"/>
      <c r="K10" s="8"/>
      <c r="L10" s="8"/>
    </row>
    <row r="11" spans="1:12" s="9" customFormat="1" ht="18.75" customHeight="1">
      <c r="A11" s="48">
        <v>41000000</v>
      </c>
      <c r="B11" s="49" t="s">
        <v>17</v>
      </c>
      <c r="C11" s="50">
        <f>C12</f>
        <v>-13661</v>
      </c>
      <c r="D11" s="50">
        <f>+D12</f>
        <v>-13661</v>
      </c>
      <c r="E11" s="51"/>
      <c r="F11" s="51"/>
      <c r="G11" s="8"/>
      <c r="H11" s="8"/>
      <c r="I11" s="8"/>
      <c r="J11" s="8"/>
      <c r="K11" s="8"/>
      <c r="L11" s="8"/>
    </row>
    <row r="12" spans="1:12" s="9" customFormat="1" ht="42" customHeight="1">
      <c r="A12" s="48">
        <v>41050000</v>
      </c>
      <c r="B12" s="78" t="s">
        <v>19</v>
      </c>
      <c r="C12" s="50">
        <f>C13</f>
        <v>-13661</v>
      </c>
      <c r="D12" s="50">
        <f>D13</f>
        <v>-13661</v>
      </c>
      <c r="E12" s="51"/>
      <c r="F12" s="51"/>
      <c r="G12" s="8"/>
      <c r="H12" s="8"/>
      <c r="I12" s="8"/>
      <c r="J12" s="8"/>
      <c r="K12" s="8"/>
      <c r="L12" s="8"/>
    </row>
    <row r="13" spans="1:12" s="9" customFormat="1" ht="41.25" customHeight="1">
      <c r="A13" s="53">
        <v>41051400</v>
      </c>
      <c r="B13" s="49" t="s">
        <v>44</v>
      </c>
      <c r="C13" s="50">
        <f>D13</f>
        <v>-13661</v>
      </c>
      <c r="D13" s="50">
        <v>-13661</v>
      </c>
      <c r="E13" s="51"/>
      <c r="F13" s="51"/>
      <c r="G13" s="8"/>
      <c r="H13" s="8"/>
      <c r="I13" s="8"/>
      <c r="J13" s="8"/>
      <c r="K13" s="8"/>
      <c r="L13" s="8"/>
    </row>
    <row r="14" spans="1:12" s="24" customFormat="1" ht="20.25" customHeight="1" thickBot="1">
      <c r="A14" s="53"/>
      <c r="B14" s="77" t="s">
        <v>18</v>
      </c>
      <c r="C14" s="57">
        <f>C10</f>
        <v>-13661</v>
      </c>
      <c r="D14" s="57">
        <f>D10</f>
        <v>-13661</v>
      </c>
      <c r="E14" s="57">
        <f>E10</f>
        <v>0</v>
      </c>
      <c r="F14" s="57">
        <f>F10</f>
        <v>0</v>
      </c>
      <c r="G14" s="23"/>
      <c r="H14" s="23"/>
      <c r="I14" s="23"/>
      <c r="J14" s="23"/>
      <c r="K14" s="23"/>
      <c r="L14" s="23"/>
    </row>
    <row r="15" spans="1:6" ht="12.75" customHeight="1">
      <c r="A15" s="46"/>
      <c r="B15" s="22"/>
      <c r="C15" s="47"/>
      <c r="D15" s="47"/>
      <c r="E15" s="47"/>
      <c r="F15" s="22"/>
    </row>
    <row r="16" spans="1:6" ht="20.25" customHeight="1">
      <c r="A16" s="47"/>
      <c r="B16" s="47"/>
      <c r="C16" s="47"/>
      <c r="D16" s="47"/>
      <c r="E16" s="47"/>
      <c r="F16" s="47"/>
    </row>
    <row r="17" spans="1:6" ht="12.75" customHeight="1">
      <c r="A17" s="47"/>
      <c r="B17" s="47"/>
      <c r="C17" s="47"/>
      <c r="D17" s="47"/>
      <c r="E17" s="47"/>
      <c r="F17" s="47"/>
    </row>
    <row r="18" spans="1:6" ht="12.75" customHeight="1">
      <c r="A18" s="47"/>
      <c r="B18" s="47" t="s">
        <v>30</v>
      </c>
      <c r="C18" s="47" t="s">
        <v>31</v>
      </c>
      <c r="D18" s="47"/>
      <c r="E18" s="47"/>
      <c r="F18" s="47"/>
    </row>
    <row r="19" spans="1:6" ht="57" customHeight="1">
      <c r="A19" s="47"/>
      <c r="B19" s="47"/>
      <c r="C19" s="47"/>
      <c r="D19" s="47"/>
      <c r="E19" s="47"/>
      <c r="F19" s="47"/>
    </row>
    <row r="20" spans="1:13" s="2" customFormat="1" ht="12.75" customHeight="1">
      <c r="A20" s="47"/>
      <c r="B20" s="22"/>
      <c r="C20" s="47"/>
      <c r="D20" s="47"/>
      <c r="E20" s="47"/>
      <c r="F20" s="22"/>
      <c r="M20" s="3"/>
    </row>
    <row r="21" spans="1:6" ht="12.75" customHeight="1">
      <c r="A21" s="47"/>
      <c r="B21" s="47"/>
      <c r="C21" s="47"/>
      <c r="D21" s="47"/>
      <c r="E21" s="47"/>
      <c r="F21" s="47"/>
    </row>
    <row r="22" ht="12.75" customHeight="1">
      <c r="A22" s="47"/>
    </row>
  </sheetData>
  <sheetProtection/>
  <mergeCells count="9">
    <mergeCell ref="C3:F3"/>
    <mergeCell ref="A4:F4"/>
    <mergeCell ref="A6:E6"/>
    <mergeCell ref="A7:A8"/>
    <mergeCell ref="B7:B8"/>
    <mergeCell ref="C7:C8"/>
    <mergeCell ref="D7:D8"/>
    <mergeCell ref="E7:F7"/>
    <mergeCell ref="B5:E5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600" verticalDpi="600" orientation="portrait" paperSize="9" scale="7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zoomScaleSheetLayoutView="90" workbookViewId="0" topLeftCell="B2">
      <selection activeCell="M14" sqref="M14"/>
    </sheetView>
  </sheetViews>
  <sheetFormatPr defaultColWidth="9.16015625" defaultRowHeight="12.75"/>
  <cols>
    <col min="1" max="1" width="3.83203125" style="5" hidden="1" customWidth="1"/>
    <col min="2" max="2" width="12.33203125" style="14" customWidth="1"/>
    <col min="3" max="3" width="12.5" style="14" customWidth="1"/>
    <col min="4" max="4" width="10.5" style="14" customWidth="1"/>
    <col min="5" max="5" width="46.16015625" style="5" customWidth="1"/>
    <col min="6" max="6" width="12.66015625" style="5" customWidth="1"/>
    <col min="7" max="7" width="13.66015625" style="5" customWidth="1"/>
    <col min="8" max="9" width="12.66015625" style="5" customWidth="1"/>
    <col min="10" max="10" width="8.83203125" style="5" customWidth="1"/>
    <col min="11" max="12" width="11.5" style="5" customWidth="1"/>
    <col min="13" max="13" width="10.83203125" style="5" customWidth="1"/>
    <col min="14" max="14" width="12.66015625" style="5" customWidth="1"/>
    <col min="15" max="15" width="11.16015625" style="5" customWidth="1"/>
    <col min="16" max="16" width="12.66015625" style="5" customWidth="1"/>
    <col min="17" max="17" width="15.83203125" style="5" customWidth="1"/>
    <col min="18" max="16384" width="9.16015625" style="4" customWidth="1"/>
  </cols>
  <sheetData>
    <row r="1" spans="1:17" s="11" customFormat="1" ht="18" customHeight="1" hidden="1">
      <c r="A1" s="10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81" customHeight="1">
      <c r="A2" s="2"/>
      <c r="E2" s="2"/>
      <c r="F2" s="1"/>
      <c r="G2" s="1"/>
      <c r="H2" s="1"/>
      <c r="I2" s="1"/>
      <c r="J2" s="1"/>
      <c r="K2" s="1"/>
      <c r="L2" s="1"/>
      <c r="M2" s="1"/>
      <c r="N2" s="1"/>
      <c r="O2" s="108" t="s">
        <v>56</v>
      </c>
      <c r="P2" s="108"/>
      <c r="Q2" s="108"/>
    </row>
    <row r="3" spans="1:17" ht="35.25" customHeight="1">
      <c r="A3" s="2"/>
      <c r="B3" s="98" t="s">
        <v>45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ht="13.5" customHeight="1">
      <c r="A4" s="2"/>
      <c r="B4" s="68"/>
      <c r="C4" s="68"/>
      <c r="D4" s="68"/>
      <c r="E4" s="68"/>
      <c r="F4" s="68"/>
      <c r="G4" s="112">
        <v>16530000000</v>
      </c>
      <c r="H4" s="113"/>
      <c r="I4" s="113"/>
      <c r="J4" s="68"/>
      <c r="K4" s="68"/>
      <c r="L4" s="68"/>
      <c r="M4" s="68"/>
      <c r="N4" s="68"/>
      <c r="O4" s="68"/>
      <c r="P4" s="68"/>
      <c r="Q4" s="68"/>
    </row>
    <row r="5" spans="2:17" ht="15.75" customHeight="1">
      <c r="B5" s="69"/>
      <c r="C5" s="70"/>
      <c r="D5" s="70"/>
      <c r="E5" s="70"/>
      <c r="F5" s="70"/>
      <c r="G5" s="70"/>
      <c r="H5" s="66" t="s">
        <v>37</v>
      </c>
      <c r="I5" s="70"/>
      <c r="J5" s="70"/>
      <c r="K5" s="71"/>
      <c r="L5" s="71"/>
      <c r="M5" s="72"/>
      <c r="N5" s="72"/>
      <c r="O5" s="72"/>
      <c r="P5" s="72"/>
      <c r="Q5" s="73" t="s">
        <v>36</v>
      </c>
    </row>
    <row r="6" spans="1:17" s="16" customFormat="1" ht="21.75" customHeight="1">
      <c r="A6" s="17"/>
      <c r="B6" s="109" t="s">
        <v>12</v>
      </c>
      <c r="C6" s="102" t="s">
        <v>20</v>
      </c>
      <c r="D6" s="109" t="s">
        <v>21</v>
      </c>
      <c r="E6" s="104" t="s">
        <v>22</v>
      </c>
      <c r="F6" s="100" t="s">
        <v>1</v>
      </c>
      <c r="G6" s="100"/>
      <c r="H6" s="100"/>
      <c r="I6" s="100"/>
      <c r="J6" s="100"/>
      <c r="K6" s="100" t="s">
        <v>2</v>
      </c>
      <c r="L6" s="100"/>
      <c r="M6" s="100"/>
      <c r="N6" s="100"/>
      <c r="O6" s="100"/>
      <c r="P6" s="100"/>
      <c r="Q6" s="100" t="s">
        <v>3</v>
      </c>
    </row>
    <row r="7" spans="1:17" s="16" customFormat="1" ht="16.5" customHeight="1">
      <c r="A7" s="18"/>
      <c r="B7" s="116"/>
      <c r="C7" s="103"/>
      <c r="D7" s="110"/>
      <c r="E7" s="104"/>
      <c r="F7" s="104" t="s">
        <v>10</v>
      </c>
      <c r="G7" s="107" t="s">
        <v>4</v>
      </c>
      <c r="H7" s="99" t="s">
        <v>5</v>
      </c>
      <c r="I7" s="99"/>
      <c r="J7" s="107" t="s">
        <v>6</v>
      </c>
      <c r="K7" s="104" t="s">
        <v>10</v>
      </c>
      <c r="L7" s="118" t="s">
        <v>13</v>
      </c>
      <c r="M7" s="115" t="s">
        <v>4</v>
      </c>
      <c r="N7" s="99" t="s">
        <v>5</v>
      </c>
      <c r="O7" s="99"/>
      <c r="P7" s="107" t="s">
        <v>6</v>
      </c>
      <c r="Q7" s="100"/>
    </row>
    <row r="8" spans="1:17" s="16" customFormat="1" ht="20.25" customHeight="1">
      <c r="A8" s="19"/>
      <c r="B8" s="116"/>
      <c r="C8" s="103"/>
      <c r="D8" s="110"/>
      <c r="E8" s="104"/>
      <c r="F8" s="99"/>
      <c r="G8" s="107"/>
      <c r="H8" s="99" t="s">
        <v>7</v>
      </c>
      <c r="I8" s="99" t="s">
        <v>8</v>
      </c>
      <c r="J8" s="107"/>
      <c r="K8" s="99"/>
      <c r="L8" s="119"/>
      <c r="M8" s="115"/>
      <c r="N8" s="99" t="s">
        <v>7</v>
      </c>
      <c r="O8" s="99" t="s">
        <v>8</v>
      </c>
      <c r="P8" s="107"/>
      <c r="Q8" s="100"/>
    </row>
    <row r="9" spans="1:17" s="16" customFormat="1" ht="29.25" customHeight="1">
      <c r="A9" s="20"/>
      <c r="B9" s="117"/>
      <c r="C9" s="103"/>
      <c r="D9" s="111"/>
      <c r="E9" s="104"/>
      <c r="F9" s="99"/>
      <c r="G9" s="107"/>
      <c r="H9" s="99"/>
      <c r="I9" s="99"/>
      <c r="J9" s="107"/>
      <c r="K9" s="99"/>
      <c r="L9" s="120"/>
      <c r="M9" s="115"/>
      <c r="N9" s="99"/>
      <c r="O9" s="99"/>
      <c r="P9" s="107"/>
      <c r="Q9" s="100"/>
    </row>
    <row r="10" spans="1:17" s="16" customFormat="1" ht="13.5" customHeight="1">
      <c r="A10" s="20"/>
      <c r="B10" s="28">
        <v>1</v>
      </c>
      <c r="C10" s="28">
        <v>2</v>
      </c>
      <c r="D10" s="30">
        <v>3</v>
      </c>
      <c r="E10" s="31">
        <v>4</v>
      </c>
      <c r="F10" s="25">
        <v>5</v>
      </c>
      <c r="G10" s="26">
        <v>6</v>
      </c>
      <c r="H10" s="25">
        <v>7</v>
      </c>
      <c r="I10" s="25">
        <v>8</v>
      </c>
      <c r="J10" s="26">
        <v>9</v>
      </c>
      <c r="K10" s="25">
        <v>10</v>
      </c>
      <c r="L10" s="74"/>
      <c r="M10" s="27">
        <v>11</v>
      </c>
      <c r="N10" s="25">
        <v>12</v>
      </c>
      <c r="O10" s="25">
        <v>13</v>
      </c>
      <c r="P10" s="26">
        <v>14</v>
      </c>
      <c r="Q10" s="29">
        <v>16</v>
      </c>
    </row>
    <row r="11" spans="1:17" s="16" customFormat="1" ht="42.75" customHeight="1">
      <c r="A11" s="15"/>
      <c r="B11" s="79" t="s">
        <v>23</v>
      </c>
      <c r="C11" s="80"/>
      <c r="D11" s="79"/>
      <c r="E11" s="81" t="s">
        <v>24</v>
      </c>
      <c r="F11" s="82">
        <f>G11</f>
        <v>-13661</v>
      </c>
      <c r="G11" s="82">
        <f aca="true" t="shared" si="0" ref="G11:P12">G12</f>
        <v>-13661</v>
      </c>
      <c r="H11" s="82">
        <f t="shared" si="0"/>
        <v>0</v>
      </c>
      <c r="I11" s="82">
        <f t="shared" si="0"/>
        <v>0</v>
      </c>
      <c r="J11" s="82">
        <f t="shared" si="0"/>
        <v>0</v>
      </c>
      <c r="K11" s="82">
        <f>M11+P11</f>
        <v>0</v>
      </c>
      <c r="L11" s="82">
        <f>L12</f>
        <v>0</v>
      </c>
      <c r="M11" s="82">
        <f t="shared" si="0"/>
        <v>0</v>
      </c>
      <c r="N11" s="82">
        <f t="shared" si="0"/>
        <v>0</v>
      </c>
      <c r="O11" s="82">
        <f t="shared" si="0"/>
        <v>0</v>
      </c>
      <c r="P11" s="82">
        <f t="shared" si="0"/>
        <v>0</v>
      </c>
      <c r="Q11" s="82">
        <f>F11+K11</f>
        <v>-13661</v>
      </c>
    </row>
    <row r="12" spans="1:17" s="16" customFormat="1" ht="40.5" customHeight="1">
      <c r="A12" s="15"/>
      <c r="B12" s="79" t="s">
        <v>25</v>
      </c>
      <c r="C12" s="80"/>
      <c r="D12" s="79"/>
      <c r="E12" s="81" t="s">
        <v>24</v>
      </c>
      <c r="F12" s="82">
        <f>G12</f>
        <v>-13661</v>
      </c>
      <c r="G12" s="82">
        <f t="shared" si="0"/>
        <v>-13661</v>
      </c>
      <c r="H12" s="82">
        <f t="shared" si="0"/>
        <v>0</v>
      </c>
      <c r="I12" s="82">
        <f t="shared" si="0"/>
        <v>0</v>
      </c>
      <c r="J12" s="82">
        <f t="shared" si="0"/>
        <v>0</v>
      </c>
      <c r="K12" s="82">
        <f>M12+P12</f>
        <v>0</v>
      </c>
      <c r="L12" s="82">
        <f>L13</f>
        <v>0</v>
      </c>
      <c r="M12" s="82">
        <f t="shared" si="0"/>
        <v>0</v>
      </c>
      <c r="N12" s="82">
        <f t="shared" si="0"/>
        <v>0</v>
      </c>
      <c r="O12" s="82">
        <f t="shared" si="0"/>
        <v>0</v>
      </c>
      <c r="P12" s="82">
        <f t="shared" si="0"/>
        <v>0</v>
      </c>
      <c r="Q12" s="82">
        <f>F12+K12</f>
        <v>-13661</v>
      </c>
    </row>
    <row r="13" spans="1:17" s="16" customFormat="1" ht="23.25" customHeight="1">
      <c r="A13" s="15"/>
      <c r="B13" s="79" t="s">
        <v>26</v>
      </c>
      <c r="C13" s="80">
        <v>1000</v>
      </c>
      <c r="D13" s="79"/>
      <c r="E13" s="81" t="s">
        <v>9</v>
      </c>
      <c r="F13" s="82">
        <f>G13</f>
        <v>-13661</v>
      </c>
      <c r="G13" s="82">
        <f>+G14</f>
        <v>-13661</v>
      </c>
      <c r="H13" s="82">
        <f aca="true" t="shared" si="1" ref="H13:Q13">+H14</f>
        <v>0</v>
      </c>
      <c r="I13" s="82">
        <f t="shared" si="1"/>
        <v>0</v>
      </c>
      <c r="J13" s="82">
        <f t="shared" si="1"/>
        <v>0</v>
      </c>
      <c r="K13" s="82">
        <f t="shared" si="1"/>
        <v>0</v>
      </c>
      <c r="L13" s="82">
        <f t="shared" si="1"/>
        <v>0</v>
      </c>
      <c r="M13" s="82">
        <f t="shared" si="1"/>
        <v>0</v>
      </c>
      <c r="N13" s="82">
        <f t="shared" si="1"/>
        <v>0</v>
      </c>
      <c r="O13" s="82">
        <f t="shared" si="1"/>
        <v>0</v>
      </c>
      <c r="P13" s="82">
        <f t="shared" si="1"/>
        <v>0</v>
      </c>
      <c r="Q13" s="82">
        <f t="shared" si="1"/>
        <v>-13661</v>
      </c>
    </row>
    <row r="14" spans="1:17" s="16" customFormat="1" ht="68.25" customHeight="1">
      <c r="A14" s="15"/>
      <c r="B14" s="83" t="s">
        <v>27</v>
      </c>
      <c r="C14" s="84">
        <v>1020</v>
      </c>
      <c r="D14" s="83" t="s">
        <v>29</v>
      </c>
      <c r="E14" s="85" t="s">
        <v>54</v>
      </c>
      <c r="F14" s="86">
        <f>G14</f>
        <v>-13661</v>
      </c>
      <c r="G14" s="86">
        <v>-13661</v>
      </c>
      <c r="H14" s="86"/>
      <c r="I14" s="86"/>
      <c r="J14" s="86"/>
      <c r="K14" s="86">
        <f>M14+P14</f>
        <v>0</v>
      </c>
      <c r="L14" s="86"/>
      <c r="M14" s="86"/>
      <c r="N14" s="86"/>
      <c r="O14" s="86"/>
      <c r="P14" s="86"/>
      <c r="Q14" s="86">
        <f>F14+K14</f>
        <v>-13661</v>
      </c>
    </row>
    <row r="15" spans="1:17" s="16" customFormat="1" ht="23.25" customHeight="1">
      <c r="A15" s="15"/>
      <c r="B15" s="87" t="s">
        <v>40</v>
      </c>
      <c r="C15" s="88" t="s">
        <v>40</v>
      </c>
      <c r="D15" s="87" t="s">
        <v>40</v>
      </c>
      <c r="E15" s="88" t="s">
        <v>41</v>
      </c>
      <c r="F15" s="89">
        <f>F11</f>
        <v>-13661</v>
      </c>
      <c r="G15" s="89">
        <f aca="true" t="shared" si="2" ref="G15:Q15">+G11</f>
        <v>-13661</v>
      </c>
      <c r="H15" s="89">
        <f t="shared" si="2"/>
        <v>0</v>
      </c>
      <c r="I15" s="89">
        <f t="shared" si="2"/>
        <v>0</v>
      </c>
      <c r="J15" s="89">
        <f t="shared" si="2"/>
        <v>0</v>
      </c>
      <c r="K15" s="89">
        <f t="shared" si="2"/>
        <v>0</v>
      </c>
      <c r="L15" s="89">
        <f t="shared" si="2"/>
        <v>0</v>
      </c>
      <c r="M15" s="89">
        <f t="shared" si="2"/>
        <v>0</v>
      </c>
      <c r="N15" s="89">
        <f t="shared" si="2"/>
        <v>0</v>
      </c>
      <c r="O15" s="89">
        <f t="shared" si="2"/>
        <v>0</v>
      </c>
      <c r="P15" s="89">
        <f t="shared" si="2"/>
        <v>0</v>
      </c>
      <c r="Q15" s="89">
        <f t="shared" si="2"/>
        <v>-13661</v>
      </c>
    </row>
    <row r="16" spans="1:17" s="16" customFormat="1" ht="20.25" customHeight="1">
      <c r="A16" s="15"/>
      <c r="B16" s="79" t="s">
        <v>14</v>
      </c>
      <c r="C16" s="80" t="s">
        <v>14</v>
      </c>
      <c r="D16" s="79" t="s">
        <v>14</v>
      </c>
      <c r="E16" s="80" t="s">
        <v>11</v>
      </c>
      <c r="F16" s="82">
        <f>F15</f>
        <v>-13661</v>
      </c>
      <c r="G16" s="82">
        <f>G15</f>
        <v>-13661</v>
      </c>
      <c r="H16" s="82">
        <f aca="true" t="shared" si="3" ref="H16:Q16">H15</f>
        <v>0</v>
      </c>
      <c r="I16" s="82">
        <f t="shared" si="3"/>
        <v>0</v>
      </c>
      <c r="J16" s="82">
        <f t="shared" si="3"/>
        <v>0</v>
      </c>
      <c r="K16" s="82">
        <f t="shared" si="3"/>
        <v>0</v>
      </c>
      <c r="L16" s="82">
        <f t="shared" si="3"/>
        <v>0</v>
      </c>
      <c r="M16" s="82">
        <f t="shared" si="3"/>
        <v>0</v>
      </c>
      <c r="N16" s="82">
        <f t="shared" si="3"/>
        <v>0</v>
      </c>
      <c r="O16" s="82">
        <f t="shared" si="3"/>
        <v>0</v>
      </c>
      <c r="P16" s="82">
        <f t="shared" si="3"/>
        <v>0</v>
      </c>
      <c r="Q16" s="82">
        <f t="shared" si="3"/>
        <v>-13661</v>
      </c>
    </row>
    <row r="17" spans="1:17" s="16" customFormat="1" ht="12.75">
      <c r="A17" s="15"/>
      <c r="B17" s="21"/>
      <c r="C17" s="21"/>
      <c r="D17" s="2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6" customFormat="1" ht="23.25" customHeight="1">
      <c r="A18" s="15"/>
      <c r="B18" s="114" t="s">
        <v>32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s="16" customFormat="1" ht="23.25" customHeight="1">
      <c r="A19" s="1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7" s="16" customFormat="1" ht="29.25" customHeight="1">
      <c r="A20" s="15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s="16" customFormat="1" ht="27.75" customHeight="1">
      <c r="A21" s="15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</sheetData>
  <sheetProtection/>
  <mergeCells count="28">
    <mergeCell ref="G4:I4"/>
    <mergeCell ref="B18:Q18"/>
    <mergeCell ref="O8:O9"/>
    <mergeCell ref="P7:P9"/>
    <mergeCell ref="G7:G9"/>
    <mergeCell ref="M7:M9"/>
    <mergeCell ref="B6:B9"/>
    <mergeCell ref="L7:L9"/>
    <mergeCell ref="B1:Q1"/>
    <mergeCell ref="N7:O7"/>
    <mergeCell ref="F6:J6"/>
    <mergeCell ref="J7:J9"/>
    <mergeCell ref="O2:Q2"/>
    <mergeCell ref="N8:N9"/>
    <mergeCell ref="D6:D9"/>
    <mergeCell ref="E6:E9"/>
    <mergeCell ref="F7:F9"/>
    <mergeCell ref="K6:P6"/>
    <mergeCell ref="B3:Q3"/>
    <mergeCell ref="H7:I7"/>
    <mergeCell ref="Q6:Q9"/>
    <mergeCell ref="B21:Q21"/>
    <mergeCell ref="H8:H9"/>
    <mergeCell ref="I8:I9"/>
    <mergeCell ref="C6:C9"/>
    <mergeCell ref="K7:K9"/>
    <mergeCell ref="B19:Q19"/>
    <mergeCell ref="B20:Q20"/>
  </mergeCells>
  <printOptions horizontalCentered="1"/>
  <pageMargins left="0.3937007874015748" right="0.3937007874015748" top="0.168" bottom="0.5905511811023623" header="0.5118110236220472" footer="0.31496062992125984"/>
  <pageSetup fitToHeight="0" fitToWidth="1" horizontalDpi="600" verticalDpi="600" orientation="landscape" paperSize="9" scale="6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showGridLines="0" showZeros="0" tabSelected="1" zoomScale="145" zoomScaleNormal="145" zoomScaleSheetLayoutView="90" workbookViewId="0" topLeftCell="B2">
      <selection activeCell="C6" sqref="C6:C11"/>
    </sheetView>
  </sheetViews>
  <sheetFormatPr defaultColWidth="9.16015625" defaultRowHeight="12.75"/>
  <cols>
    <col min="1" max="1" width="3.83203125" style="5" hidden="1" customWidth="1"/>
    <col min="2" max="2" width="12.33203125" style="14" customWidth="1"/>
    <col min="3" max="3" width="53.5" style="14" customWidth="1"/>
    <col min="4" max="4" width="10" style="5" customWidth="1"/>
    <col min="5" max="5" width="8.16015625" style="5" customWidth="1"/>
    <col min="6" max="6" width="6.5" style="5" customWidth="1"/>
    <col min="7" max="7" width="8.16015625" style="5" hidden="1" customWidth="1"/>
    <col min="8" max="8" width="5" style="5" hidden="1" customWidth="1"/>
    <col min="9" max="9" width="10.33203125" style="5" hidden="1" customWidth="1"/>
    <col min="10" max="10" width="9" style="5" hidden="1" customWidth="1"/>
    <col min="11" max="11" width="2" style="5" hidden="1" customWidth="1"/>
    <col min="12" max="12" width="22" style="5" hidden="1" customWidth="1"/>
    <col min="13" max="13" width="8" style="5" hidden="1" customWidth="1"/>
    <col min="14" max="14" width="3.66015625" style="5" hidden="1" customWidth="1"/>
    <col min="15" max="15" width="16" style="5" customWidth="1"/>
    <col min="16" max="16" width="34.33203125" style="5" customWidth="1"/>
    <col min="17" max="17" width="0.4921875" style="4" customWidth="1"/>
    <col min="18" max="18" width="9.16015625" style="4" hidden="1" customWidth="1"/>
    <col min="19" max="16384" width="9.16015625" style="4" customWidth="1"/>
  </cols>
  <sheetData>
    <row r="1" spans="1:16" s="11" customFormat="1" ht="18" customHeight="1" hidden="1">
      <c r="A1" s="10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8" ht="66" customHeight="1">
      <c r="A2" s="2"/>
      <c r="B2" s="2"/>
      <c r="C2" s="2"/>
      <c r="D2" s="33"/>
      <c r="E2" s="33"/>
      <c r="F2" s="33"/>
      <c r="G2" s="33"/>
      <c r="H2" s="33"/>
      <c r="I2" s="33"/>
      <c r="J2" s="33"/>
      <c r="K2" s="33"/>
      <c r="L2" s="108" t="s">
        <v>42</v>
      </c>
      <c r="M2" s="108"/>
      <c r="N2" s="108"/>
      <c r="O2" s="75"/>
      <c r="P2" s="108" t="s">
        <v>57</v>
      </c>
      <c r="Q2" s="108"/>
      <c r="R2" s="108"/>
    </row>
    <row r="3" spans="1:17" ht="32.25" customHeight="1">
      <c r="A3" s="2"/>
      <c r="B3" s="123" t="s">
        <v>49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35"/>
    </row>
    <row r="4" spans="1:17" ht="12" customHeight="1">
      <c r="A4" s="2"/>
      <c r="B4" s="62"/>
      <c r="C4" s="62"/>
      <c r="D4" s="112">
        <v>16530000000</v>
      </c>
      <c r="E4" s="113"/>
      <c r="F4" s="113"/>
      <c r="G4" s="62"/>
      <c r="H4" s="62"/>
      <c r="I4" s="62"/>
      <c r="J4" s="62"/>
      <c r="K4" s="62"/>
      <c r="L4" s="62"/>
      <c r="M4" s="62"/>
      <c r="N4" s="62"/>
      <c r="O4" s="62"/>
      <c r="P4" s="62"/>
      <c r="Q4" s="35"/>
    </row>
    <row r="5" spans="2:17" ht="11.25" customHeight="1" thickBot="1">
      <c r="B5" s="36"/>
      <c r="C5" s="37"/>
      <c r="D5" s="38" t="s">
        <v>53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 t="s">
        <v>36</v>
      </c>
      <c r="Q5" s="35"/>
    </row>
    <row r="6" spans="1:17" s="16" customFormat="1" ht="21.75" customHeight="1" thickBot="1">
      <c r="A6" s="17"/>
      <c r="B6" s="118" t="s">
        <v>34</v>
      </c>
      <c r="C6" s="131" t="s">
        <v>35</v>
      </c>
      <c r="D6" s="127" t="s">
        <v>51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0"/>
    </row>
    <row r="7" spans="1:17" s="16" customFormat="1" ht="16.5" customHeight="1">
      <c r="A7" s="18"/>
      <c r="B7" s="130"/>
      <c r="C7" s="132"/>
      <c r="D7" s="141" t="s">
        <v>47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P7" s="124" t="s">
        <v>11</v>
      </c>
      <c r="Q7" s="40"/>
    </row>
    <row r="8" spans="1:17" s="16" customFormat="1" ht="30" customHeight="1">
      <c r="A8" s="18"/>
      <c r="B8" s="130"/>
      <c r="C8" s="132"/>
      <c r="D8" s="144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6"/>
      <c r="P8" s="125"/>
      <c r="Q8" s="40"/>
    </row>
    <row r="9" spans="1:17" s="16" customFormat="1" ht="16.5" customHeight="1">
      <c r="A9" s="18"/>
      <c r="B9" s="130"/>
      <c r="C9" s="132"/>
      <c r="D9" s="121" t="s">
        <v>48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76"/>
      <c r="P9" s="125"/>
      <c r="Q9" s="40"/>
    </row>
    <row r="10" spans="1:16" s="60" customFormat="1" ht="153.75" customHeight="1">
      <c r="A10" s="59"/>
      <c r="B10" s="130"/>
      <c r="C10" s="132"/>
      <c r="D10" s="133" t="s">
        <v>50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  <c r="P10" s="126"/>
    </row>
    <row r="11" spans="1:16" s="60" customFormat="1" ht="18.75" customHeight="1">
      <c r="A11" s="59"/>
      <c r="B11" s="120"/>
      <c r="C11" s="120"/>
      <c r="D11" s="136" t="s">
        <v>52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5"/>
      <c r="P11" s="90"/>
    </row>
    <row r="12" spans="1:17" s="16" customFormat="1" ht="26.25" customHeight="1">
      <c r="A12" s="20"/>
      <c r="B12" s="63">
        <v>1</v>
      </c>
      <c r="C12" s="61">
        <v>2</v>
      </c>
      <c r="D12" s="138">
        <v>3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  <c r="P12" s="91">
        <v>4</v>
      </c>
      <c r="Q12" s="40"/>
    </row>
    <row r="13" spans="1:17" s="16" customFormat="1" ht="33.75" customHeight="1">
      <c r="A13" s="20"/>
      <c r="B13" s="63">
        <v>16100000000</v>
      </c>
      <c r="C13" s="61" t="s">
        <v>46</v>
      </c>
      <c r="D13" s="138">
        <v>-13661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40"/>
      <c r="P13" s="91">
        <f>D13</f>
        <v>-13661</v>
      </c>
      <c r="Q13" s="40"/>
    </row>
    <row r="14" spans="1:17" s="16" customFormat="1" ht="21.75" customHeight="1">
      <c r="A14" s="15"/>
      <c r="B14" s="54" t="s">
        <v>14</v>
      </c>
      <c r="C14" s="55" t="s">
        <v>11</v>
      </c>
      <c r="D14" s="138">
        <v>-13661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91">
        <f>D14</f>
        <v>-13661</v>
      </c>
      <c r="Q14" s="41"/>
    </row>
    <row r="15" spans="1:17" s="16" customFormat="1" ht="42" customHeight="1">
      <c r="A15" s="15"/>
      <c r="B15" s="23" t="s">
        <v>33</v>
      </c>
      <c r="C15" s="2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0"/>
    </row>
    <row r="16" spans="1:17" s="16" customFormat="1" ht="23.25" customHeight="1">
      <c r="A16" s="15"/>
      <c r="B16" s="34"/>
      <c r="C16" s="3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0"/>
    </row>
    <row r="17" spans="1:17" s="16" customFormat="1" ht="23.25" customHeight="1">
      <c r="A17" s="15"/>
      <c r="B17" s="34"/>
      <c r="C17" s="3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4"/>
    </row>
    <row r="18" spans="1:17" s="16" customFormat="1" ht="29.25" customHeight="1">
      <c r="A18" s="15"/>
      <c r="B18" s="42"/>
      <c r="C18" s="4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2"/>
    </row>
    <row r="19" spans="1:17" s="16" customFormat="1" ht="27.75" customHeight="1">
      <c r="A19" s="15"/>
      <c r="B19" s="42"/>
      <c r="C19" s="4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0"/>
    </row>
    <row r="20" spans="2:17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5"/>
    </row>
    <row r="21" spans="2:17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35"/>
    </row>
    <row r="22" spans="2:17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5"/>
    </row>
    <row r="23" spans="2:17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5"/>
    </row>
    <row r="24" spans="2:17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5"/>
    </row>
    <row r="25" spans="2:17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5"/>
    </row>
    <row r="26" spans="2:17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5"/>
    </row>
    <row r="27" spans="2:1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5"/>
    </row>
    <row r="28" spans="2:17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5"/>
    </row>
    <row r="29" spans="2:17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5"/>
    </row>
    <row r="30" spans="2:17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5"/>
    </row>
    <row r="31" spans="2:17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5"/>
    </row>
    <row r="32" spans="2:17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5"/>
    </row>
    <row r="33" spans="2:17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5"/>
    </row>
    <row r="34" spans="2:17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5"/>
    </row>
    <row r="35" spans="2:17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5"/>
    </row>
    <row r="36" spans="2:17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5"/>
    </row>
    <row r="37" spans="2:17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5"/>
    </row>
    <row r="38" spans="2:17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5"/>
    </row>
    <row r="39" spans="2:17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5"/>
    </row>
    <row r="40" spans="2:17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5"/>
    </row>
    <row r="41" spans="2:17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5"/>
    </row>
    <row r="42" spans="2:17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5"/>
    </row>
    <row r="43" spans="2:17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5"/>
    </row>
    <row r="44" spans="2:17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5"/>
    </row>
    <row r="45" spans="2:17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5"/>
    </row>
    <row r="46" spans="2:17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5"/>
    </row>
    <row r="47" spans="2:17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5"/>
    </row>
    <row r="48" spans="2:17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5"/>
    </row>
    <row r="49" spans="2:17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5"/>
    </row>
    <row r="50" spans="2:17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5"/>
    </row>
    <row r="51" spans="2:17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5"/>
    </row>
    <row r="52" spans="2:17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5"/>
    </row>
    <row r="53" spans="2:17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5"/>
    </row>
    <row r="54" spans="2:17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5"/>
    </row>
    <row r="55" spans="2:1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5"/>
    </row>
    <row r="56" spans="2:17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5"/>
    </row>
    <row r="57" spans="2:17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5"/>
    </row>
    <row r="58" spans="2:17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5"/>
    </row>
    <row r="59" spans="2:17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5"/>
    </row>
    <row r="60" spans="2:17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5"/>
    </row>
    <row r="61" spans="2:17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5"/>
    </row>
    <row r="62" spans="2:17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5"/>
    </row>
    <row r="63" spans="2:17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5"/>
    </row>
    <row r="64" spans="2:17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5"/>
    </row>
    <row r="65" spans="2:17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5"/>
    </row>
    <row r="66" spans="2:17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5"/>
    </row>
    <row r="67" spans="2:17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5"/>
    </row>
    <row r="68" spans="2:17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5"/>
    </row>
    <row r="69" spans="2:17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5"/>
    </row>
    <row r="70" spans="2:17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5"/>
    </row>
    <row r="71" spans="2:17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5"/>
    </row>
    <row r="72" spans="2:17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5"/>
    </row>
    <row r="73" spans="2:17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5"/>
    </row>
    <row r="74" spans="2:17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5"/>
    </row>
    <row r="75" spans="2:17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5"/>
    </row>
    <row r="76" spans="2:17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5"/>
    </row>
    <row r="77" spans="2:17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5"/>
    </row>
    <row r="78" spans="2:17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5"/>
    </row>
    <row r="79" spans="2:17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5"/>
    </row>
    <row r="80" spans="2:17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5"/>
    </row>
    <row r="81" spans="2:17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5"/>
    </row>
    <row r="82" spans="2:17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5"/>
    </row>
    <row r="83" spans="2:17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5"/>
    </row>
    <row r="84" spans="2:17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5"/>
    </row>
    <row r="85" spans="2:17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5"/>
    </row>
    <row r="86" spans="2:17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5"/>
    </row>
    <row r="87" spans="2:17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5"/>
    </row>
    <row r="88" spans="2:17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5"/>
    </row>
    <row r="89" spans="2:17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5"/>
    </row>
    <row r="90" spans="2:17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5"/>
    </row>
    <row r="91" spans="2:17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5"/>
    </row>
    <row r="92" spans="2:17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5"/>
    </row>
    <row r="93" spans="2:17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35"/>
    </row>
    <row r="94" spans="2:17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35"/>
    </row>
    <row r="95" spans="2:17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35"/>
    </row>
    <row r="96" spans="2:17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35"/>
    </row>
    <row r="97" spans="2:17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35"/>
    </row>
    <row r="98" spans="2:17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35"/>
    </row>
    <row r="99" spans="2:17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35"/>
    </row>
    <row r="100" spans="2:17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35"/>
    </row>
    <row r="101" spans="2:17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35"/>
    </row>
    <row r="102" spans="2:17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35"/>
    </row>
    <row r="103" spans="2:17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35"/>
    </row>
    <row r="104" spans="2:17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35"/>
    </row>
    <row r="105" spans="2:17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35"/>
    </row>
    <row r="106" spans="2:17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35"/>
    </row>
    <row r="107" spans="2:17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35"/>
    </row>
    <row r="108" spans="2:17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35"/>
    </row>
    <row r="109" spans="2:17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35"/>
    </row>
    <row r="110" spans="2:17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35"/>
    </row>
    <row r="111" spans="2:17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35"/>
    </row>
    <row r="112" spans="2:17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35"/>
    </row>
    <row r="113" spans="2:17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35"/>
    </row>
    <row r="114" spans="2:17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35"/>
    </row>
    <row r="115" spans="2:17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35"/>
    </row>
    <row r="116" spans="2:17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35"/>
    </row>
    <row r="117" spans="2:17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35"/>
    </row>
    <row r="118" spans="2:17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35"/>
    </row>
    <row r="119" spans="2:17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35"/>
    </row>
    <row r="120" spans="2:17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35"/>
    </row>
    <row r="121" spans="2:17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35"/>
    </row>
    <row r="122" spans="2:17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35"/>
    </row>
    <row r="123" spans="2:17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35"/>
    </row>
    <row r="124" spans="2:17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35"/>
    </row>
    <row r="125" spans="2:17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35"/>
    </row>
    <row r="126" spans="2:17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35"/>
    </row>
    <row r="127" spans="2:17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35"/>
    </row>
    <row r="128" spans="2:17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35"/>
    </row>
    <row r="129" spans="2:17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35"/>
    </row>
    <row r="130" spans="2:17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35"/>
    </row>
    <row r="131" spans="2:17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35"/>
    </row>
    <row r="132" spans="2:17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35"/>
    </row>
    <row r="133" spans="2:17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35"/>
    </row>
    <row r="134" spans="2:17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35"/>
    </row>
    <row r="135" spans="2:17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35"/>
    </row>
    <row r="136" spans="2:17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35"/>
    </row>
  </sheetData>
  <sheetProtection/>
  <mergeCells count="16">
    <mergeCell ref="D10:O10"/>
    <mergeCell ref="D11:O11"/>
    <mergeCell ref="D12:O12"/>
    <mergeCell ref="D13:O13"/>
    <mergeCell ref="D14:O14"/>
    <mergeCell ref="D7:O8"/>
    <mergeCell ref="P2:R2"/>
    <mergeCell ref="D4:F4"/>
    <mergeCell ref="D9:N9"/>
    <mergeCell ref="B1:P1"/>
    <mergeCell ref="B3:P3"/>
    <mergeCell ref="P7:P10"/>
    <mergeCell ref="D6:P6"/>
    <mergeCell ref="L2:N2"/>
    <mergeCell ref="B6:B11"/>
    <mergeCell ref="C6:C11"/>
  </mergeCells>
  <printOptions horizontalCentered="1"/>
  <pageMargins left="0.3937007874015748" right="0.3937007874015748" top="0.168" bottom="0.5905511811023623" header="0.5118110236220472" footer="0.31496062992125984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2020-02-10T07:19:33Z</cp:lastPrinted>
  <dcterms:created xsi:type="dcterms:W3CDTF">2014-01-17T10:52:16Z</dcterms:created>
  <dcterms:modified xsi:type="dcterms:W3CDTF">2020-02-12T06:20:37Z</dcterms:modified>
  <cp:category/>
  <cp:version/>
  <cp:contentType/>
  <cp:contentStatus/>
</cp:coreProperties>
</file>