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'Дод1'!$6:$6</definedName>
    <definedName name="_xlnm.Print_Area" localSheetId="0">'Дод1'!$A$2:$F$74</definedName>
  </definedNames>
  <calcPr fullCalcOnLoad="1"/>
</workbook>
</file>

<file path=xl/sharedStrings.xml><?xml version="1.0" encoding="utf-8"?>
<sst xmlns="http://schemas.openxmlformats.org/spreadsheetml/2006/main" count="49" uniqueCount="46">
  <si>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</si>
  <si>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</si>
  <si>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</si>
  <si>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</si>
  <si>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грн.</t>
  </si>
  <si>
    <t xml:space="preserve">     Х</t>
  </si>
  <si>
    <t>Усього</t>
  </si>
  <si>
    <t xml:space="preserve"> Внесення змін до доходів  бюджету об'єднаної територіальної громади на 2019 рік</t>
  </si>
  <si>
    <t xml:space="preserve">Податкові надходження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</si>
  <si>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</si>
  <si>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</si>
  <si>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у т.ч. бюджет розвитку</t>
  </si>
  <si>
    <t>Разом доходів</t>
  </si>
  <si>
    <t>Усього доходів (без урахування трансфертів)</t>
  </si>
  <si>
    <t>Місцеві податки</t>
  </si>
  <si>
    <t>Податки на майно</t>
  </si>
  <si>
    <t>Неподаткові надходженняя</t>
  </si>
  <si>
    <t>Рентна плата та плата за використання інших природних ресурсів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</si>
  <si>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</si>
  <si>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</si>
  <si>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</si>
  <si>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Єдиний податок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</si>
  <si>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</si>
  <si>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</si>
  <si>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</si>
  <si>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Селищний голова                                                                 І.О.Коба</t>
  </si>
  <si>
    <t>Субвенція з місцевого бюджету за рахунок залишку коштів освітньої субвенції , що утворився на початок бюджетного періоду</t>
  </si>
  <si>
    <t>Інші субвенції  місцевого бюджету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</si>
  <si>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</si>
  <si>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 за спеціальне використання води </t>
  </si>
  <si>
    <t>Рентна плата за спеціальне використання води водних об"єктів місцевого значення </t>
  </si>
  <si>
    <t>Акцизний податок з вироблених в Україні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</si>
  <si>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</si>
  <si>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</si>
  <si>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</si>
  <si>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</si>
  <si>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</si>
  <si>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</si>
  <si>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</si>
  <si>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</si>
  <si>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</si>
  <si>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</si>
  <si>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Плата за надання адміністративних послуг</t>
  </si>
  <si>
    <t>Плата за надання інших адміністративних послуг</t>
  </si>
  <si>
    <t>0,00</t>
  </si>
  <si>
    <t>Додаток № 1
до рішення №      двадцять    дев"ятої   сесії  сьомого скликання від 17.12.2019р"Про внесення змін до показників бюджету об 'єднаної територіальної громади за 2019 рік"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</si>
</sst>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4" fillId="47" borderId="8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7" fillId="47" borderId="12" applyNumberFormat="0" applyAlignment="0" applyProtection="0"/>
    <xf numFmtId="0" fontId="19" fillId="0" borderId="13" applyNumberFormat="0" applyFill="0" applyAlignment="0" applyProtection="0"/>
    <xf numFmtId="0" fontId="58" fillId="51" borderId="0" applyNumberFormat="0" applyBorder="0" applyAlignment="0" applyProtection="0"/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52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2" fillId="0" borderId="18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192" fontId="32" fillId="0" borderId="18" xfId="0" applyNumberFormat="1" applyFont="1" applyFill="1" applyBorder="1" applyAlignment="1" applyProtection="1">
      <alignment horizontal="right" vertical="top"/>
      <protection/>
    </xf>
    <xf numFmtId="3" fontId="33" fillId="0" borderId="18" xfId="0" applyNumberFormat="1" applyFont="1" applyBorder="1" applyAlignment="1">
      <alignment vertical="top" wrapText="1"/>
    </xf>
    <xf numFmtId="192" fontId="29" fillId="0" borderId="18" xfId="0" applyNumberFormat="1" applyFont="1" applyFill="1" applyBorder="1" applyAlignment="1" applyProtection="1">
      <alignment horizontal="right" vertical="top"/>
      <protection/>
    </xf>
    <xf numFmtId="0" fontId="28" fillId="52" borderId="18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top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34" fillId="0" borderId="0" xfId="67" applyFont="1" applyAlignment="1" applyProtection="1">
      <alignment/>
      <protection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wrapText="1"/>
    </xf>
    <xf numFmtId="0" fontId="60" fillId="0" borderId="18" xfId="0" applyFont="1" applyBorder="1" applyAlignment="1">
      <alignment wrapText="1"/>
    </xf>
    <xf numFmtId="0" fontId="22" fillId="53" borderId="18" xfId="0" applyNumberFormat="1" applyFont="1" applyFill="1" applyBorder="1" applyAlignment="1" applyProtection="1">
      <alignment horizontal="left" vertical="top"/>
      <protection/>
    </xf>
    <xf numFmtId="0" fontId="22" fillId="53" borderId="18" xfId="0" applyNumberFormat="1" applyFont="1" applyFill="1" applyBorder="1" applyAlignment="1" applyProtection="1">
      <alignment vertical="top" wrapText="1"/>
      <protection/>
    </xf>
    <xf numFmtId="4" fontId="22" fillId="53" borderId="18" xfId="0" applyNumberFormat="1" applyFont="1" applyFill="1" applyBorder="1" applyAlignment="1" applyProtection="1">
      <alignment horizontal="right" vertical="top"/>
      <protection/>
    </xf>
    <xf numFmtId="0" fontId="35" fillId="53" borderId="18" xfId="0" applyNumberFormat="1" applyFont="1" applyFill="1" applyBorder="1" applyAlignment="1" applyProtection="1">
      <alignment horizontal="left" vertical="top"/>
      <protection/>
    </xf>
    <xf numFmtId="0" fontId="35" fillId="53" borderId="18" xfId="0" applyNumberFormat="1" applyFont="1" applyFill="1" applyBorder="1" applyAlignment="1" applyProtection="1">
      <alignment vertical="top" wrapText="1"/>
      <protection/>
    </xf>
    <xf numFmtId="4" fontId="35" fillId="53" borderId="18" xfId="0" applyNumberFormat="1" applyFont="1" applyFill="1" applyBorder="1" applyAlignment="1" applyProtection="1">
      <alignment horizontal="right" vertical="top"/>
      <protection/>
    </xf>
    <xf numFmtId="4" fontId="36" fillId="53" borderId="18" xfId="0" applyNumberFormat="1" applyFont="1" applyFill="1" applyBorder="1" applyAlignment="1">
      <alignment vertical="top" wrapText="1"/>
    </xf>
    <xf numFmtId="0" fontId="35" fillId="0" borderId="18" xfId="0" applyNumberFormat="1" applyFont="1" applyFill="1" applyBorder="1" applyAlignment="1" applyProtection="1">
      <alignment horizontal="left" vertical="top"/>
      <protection/>
    </xf>
    <xf numFmtId="0" fontId="35" fillId="0" borderId="18" xfId="0" applyNumberFormat="1" applyFont="1" applyFill="1" applyBorder="1" applyAlignment="1" applyProtection="1">
      <alignment vertical="top" wrapText="1"/>
      <protection/>
    </xf>
    <xf numFmtId="4" fontId="35" fillId="0" borderId="18" xfId="0" applyNumberFormat="1" applyFont="1" applyFill="1" applyBorder="1" applyAlignment="1" applyProtection="1">
      <alignment horizontal="right" vertical="top"/>
      <protection/>
    </xf>
    <xf numFmtId="4" fontId="36" fillId="0" borderId="18" xfId="0" applyNumberFormat="1" applyFont="1" applyBorder="1" applyAlignment="1">
      <alignment vertical="top" wrapText="1"/>
    </xf>
    <xf numFmtId="0" fontId="60" fillId="53" borderId="18" xfId="0" applyFont="1" applyFill="1" applyBorder="1" applyAlignment="1">
      <alignment wrapText="1"/>
    </xf>
    <xf numFmtId="4" fontId="35" fillId="52" borderId="18" xfId="0" applyNumberFormat="1" applyFont="1" applyFill="1" applyBorder="1" applyAlignment="1" applyProtection="1">
      <alignment horizontal="right" vertical="top"/>
      <protection/>
    </xf>
    <xf numFmtId="0" fontId="35" fillId="53" borderId="18" xfId="0" applyFont="1" applyFill="1" applyBorder="1" applyAlignment="1">
      <alignment wrapText="1"/>
    </xf>
    <xf numFmtId="0" fontId="35" fillId="52" borderId="18" xfId="0" applyNumberFormat="1" applyFont="1" applyFill="1" applyBorder="1" applyAlignment="1" applyProtection="1">
      <alignment horizontal="left" vertical="top"/>
      <protection/>
    </xf>
    <xf numFmtId="0" fontId="61" fillId="53" borderId="18" xfId="0" applyFont="1" applyFill="1" applyBorder="1" applyAlignment="1">
      <alignment wrapText="1"/>
    </xf>
    <xf numFmtId="0" fontId="37" fillId="53" borderId="18" xfId="0" applyNumberFormat="1" applyFont="1" applyFill="1" applyBorder="1" applyAlignment="1" applyProtection="1">
      <alignment horizontal="left" vertical="top"/>
      <protection/>
    </xf>
    <xf numFmtId="0" fontId="62" fillId="53" borderId="18" xfId="0" applyFont="1" applyFill="1" applyBorder="1" applyAlignment="1">
      <alignment/>
    </xf>
    <xf numFmtId="4" fontId="38" fillId="53" borderId="18" xfId="0" applyNumberFormat="1" applyFont="1" applyFill="1" applyBorder="1" applyAlignment="1" applyProtection="1">
      <alignment horizontal="right" vertical="top"/>
      <protection/>
    </xf>
    <xf numFmtId="0" fontId="22" fillId="53" borderId="18" xfId="0" applyFont="1" applyFill="1" applyBorder="1" applyAlignment="1">
      <alignment wrapText="1"/>
    </xf>
    <xf numFmtId="4" fontId="22" fillId="0" borderId="18" xfId="0" applyNumberFormat="1" applyFont="1" applyBorder="1" applyAlignment="1">
      <alignment vertical="top" wrapText="1"/>
    </xf>
    <xf numFmtId="0" fontId="35" fillId="0" borderId="0" xfId="0" applyFont="1" applyAlignment="1">
      <alignment wrapText="1"/>
    </xf>
    <xf numFmtId="4" fontId="35" fillId="0" borderId="18" xfId="0" applyNumberFormat="1" applyFont="1" applyBorder="1" applyAlignment="1">
      <alignment vertical="top" wrapText="1"/>
    </xf>
    <xf numFmtId="0" fontId="38" fillId="53" borderId="18" xfId="0" applyFont="1" applyFill="1" applyBorder="1" applyAlignment="1">
      <alignment wrapText="1"/>
    </xf>
    <xf numFmtId="0" fontId="35" fillId="52" borderId="18" xfId="0" applyFont="1" applyFill="1" applyBorder="1" applyAlignment="1">
      <alignment wrapText="1"/>
    </xf>
    <xf numFmtId="0" fontId="60" fillId="52" borderId="18" xfId="0" applyFont="1" applyFill="1" applyBorder="1" applyAlignment="1">
      <alignment wrapText="1"/>
    </xf>
    <xf numFmtId="49" fontId="22" fillId="53" borderId="18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showZeros="0" tabSelected="1" workbookViewId="0" topLeftCell="A1">
      <selection activeCell="D60" sqref="D60"/>
    </sheetView>
  </sheetViews>
  <sheetFormatPr defaultColWidth="9.16015625" defaultRowHeight="12.75" customHeight="1"/>
  <cols>
    <col min="1" max="1" width="15.5" style="1" customWidth="1"/>
    <col min="2" max="2" width="52.16015625" style="1" customWidth="1"/>
    <col min="3" max="3" width="16.33203125" style="1" customWidth="1"/>
    <col min="4" max="4" width="18.66015625" style="1" customWidth="1"/>
    <col min="5" max="6" width="16.33203125" style="1" customWidth="1"/>
    <col min="7" max="12" width="9.16015625" style="1" customWidth="1"/>
    <col min="13" max="16384" width="9.16015625" style="2" customWidth="1"/>
  </cols>
  <sheetData>
    <row r="1" spans="1:12" s="12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3:13" ht="78.75" customHeight="1">
      <c r="C3" s="70" t="s">
        <v>45</v>
      </c>
      <c r="D3" s="70"/>
      <c r="E3" s="70"/>
      <c r="F3" s="70"/>
      <c r="M3" s="1"/>
    </row>
    <row r="4" spans="1:6" ht="36" customHeight="1">
      <c r="A4" s="71" t="s">
        <v>7</v>
      </c>
      <c r="B4" s="72"/>
      <c r="C4" s="72"/>
      <c r="D4" s="72"/>
      <c r="E4" s="72"/>
      <c r="F4" s="72"/>
    </row>
    <row r="5" spans="1:6" ht="12.75" customHeight="1">
      <c r="A5" s="73"/>
      <c r="B5" s="73"/>
      <c r="C5" s="73"/>
      <c r="D5" s="73"/>
      <c r="E5" s="73"/>
      <c r="F5" s="13" t="s">
        <v>4</v>
      </c>
    </row>
    <row r="6" spans="1:12" s="4" customFormat="1" ht="24.75" customHeight="1">
      <c r="A6" s="74" t="s">
        <v>0</v>
      </c>
      <c r="B6" s="75" t="s">
        <v>1</v>
      </c>
      <c r="C6" s="75" t="s">
        <v>6</v>
      </c>
      <c r="D6" s="75" t="s">
        <v>2</v>
      </c>
      <c r="E6" s="75" t="s">
        <v>3</v>
      </c>
      <c r="F6" s="75"/>
      <c r="G6" s="3"/>
      <c r="H6" s="3"/>
      <c r="I6" s="3"/>
      <c r="J6" s="3"/>
      <c r="K6" s="3"/>
      <c r="L6" s="3"/>
    </row>
    <row r="7" spans="1:12" s="4" customFormat="1" ht="48" customHeight="1">
      <c r="A7" s="74"/>
      <c r="B7" s="75"/>
      <c r="C7" s="75"/>
      <c r="D7" s="75"/>
      <c r="E7" s="31" t="s">
        <v>6</v>
      </c>
      <c r="F7" s="31" t="s">
        <v>11</v>
      </c>
      <c r="G7" s="3"/>
      <c r="H7" s="3"/>
      <c r="I7" s="3"/>
      <c r="J7" s="3"/>
      <c r="K7" s="3"/>
      <c r="L7" s="3"/>
    </row>
    <row r="8" spans="1:12" s="4" customFormat="1" ht="13.5" customHeigh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3"/>
      <c r="H8" s="3"/>
      <c r="I8" s="3"/>
      <c r="J8" s="3"/>
      <c r="K8" s="3"/>
      <c r="L8" s="3"/>
    </row>
    <row r="9" spans="1:12" s="6" customFormat="1" ht="28.5" customHeight="1" hidden="1">
      <c r="A9" s="25"/>
      <c r="B9" s="32"/>
      <c r="C9" s="33"/>
      <c r="D9" s="33"/>
      <c r="E9" s="34"/>
      <c r="F9" s="34"/>
      <c r="G9" s="5"/>
      <c r="H9" s="5"/>
      <c r="I9" s="5"/>
      <c r="J9" s="5"/>
      <c r="K9" s="5"/>
      <c r="L9" s="5"/>
    </row>
    <row r="10" spans="1:12" s="8" customFormat="1" ht="27.75" customHeight="1" hidden="1">
      <c r="A10" s="26"/>
      <c r="B10" s="29"/>
      <c r="C10" s="33"/>
      <c r="D10" s="33"/>
      <c r="E10" s="34"/>
      <c r="F10" s="34"/>
      <c r="G10" s="7"/>
      <c r="H10" s="7"/>
      <c r="I10" s="7"/>
      <c r="J10" s="7"/>
      <c r="K10" s="7"/>
      <c r="L10" s="7"/>
    </row>
    <row r="11" spans="1:12" s="8" customFormat="1" ht="20.25" customHeight="1" hidden="1">
      <c r="A11" s="27"/>
      <c r="B11" s="29"/>
      <c r="C11" s="33"/>
      <c r="D11" s="33"/>
      <c r="E11" s="34"/>
      <c r="F11" s="34"/>
      <c r="G11" s="7"/>
      <c r="H11" s="7"/>
      <c r="I11" s="7"/>
      <c r="J11" s="7"/>
      <c r="K11" s="7"/>
      <c r="L11" s="7"/>
    </row>
    <row r="12" spans="1:12" s="8" customFormat="1" ht="27.75" customHeight="1" hidden="1">
      <c r="A12" s="27"/>
      <c r="B12" s="29"/>
      <c r="C12" s="33"/>
      <c r="D12" s="33"/>
      <c r="E12" s="34"/>
      <c r="F12" s="34"/>
      <c r="G12" s="7"/>
      <c r="H12" s="7"/>
      <c r="I12" s="7"/>
      <c r="J12" s="7"/>
      <c r="K12" s="7"/>
      <c r="L12" s="7"/>
    </row>
    <row r="13" spans="1:12" s="8" customFormat="1" ht="40.5" customHeight="1" hidden="1">
      <c r="A13" s="27"/>
      <c r="B13" s="29"/>
      <c r="C13" s="33"/>
      <c r="D13" s="34"/>
      <c r="E13" s="34"/>
      <c r="F13" s="34"/>
      <c r="G13" s="7"/>
      <c r="H13" s="7"/>
      <c r="I13" s="7"/>
      <c r="J13" s="7"/>
      <c r="K13" s="7"/>
      <c r="L13" s="7"/>
    </row>
    <row r="14" spans="1:12" s="8" customFormat="1" ht="21.75" customHeight="1" hidden="1">
      <c r="A14" s="27"/>
      <c r="B14" s="29"/>
      <c r="C14" s="33"/>
      <c r="D14" s="33"/>
      <c r="E14" s="34"/>
      <c r="F14" s="34"/>
      <c r="G14" s="7"/>
      <c r="H14" s="7"/>
      <c r="I14" s="7"/>
      <c r="J14" s="7"/>
      <c r="K14" s="7"/>
      <c r="L14" s="7"/>
    </row>
    <row r="15" spans="1:12" s="8" customFormat="1" ht="18" customHeight="1" hidden="1">
      <c r="A15" s="27"/>
      <c r="B15" s="29"/>
      <c r="C15" s="33"/>
      <c r="D15" s="34"/>
      <c r="E15" s="34"/>
      <c r="F15" s="34"/>
      <c r="G15" s="7"/>
      <c r="H15" s="7"/>
      <c r="I15" s="7"/>
      <c r="J15" s="7"/>
      <c r="K15" s="7"/>
      <c r="L15" s="7"/>
    </row>
    <row r="16" spans="1:12" s="8" customFormat="1" ht="16.5" customHeight="1" hidden="1">
      <c r="A16" s="27"/>
      <c r="B16" s="29"/>
      <c r="C16" s="33"/>
      <c r="D16" s="34"/>
      <c r="E16" s="34"/>
      <c r="F16" s="34"/>
      <c r="G16" s="7"/>
      <c r="H16" s="7"/>
      <c r="I16" s="7"/>
      <c r="J16" s="7"/>
      <c r="K16" s="7"/>
      <c r="L16" s="7"/>
    </row>
    <row r="17" spans="1:12" s="8" customFormat="1" ht="24.75" customHeight="1" hidden="1">
      <c r="A17" s="27"/>
      <c r="B17" s="29"/>
      <c r="C17" s="33"/>
      <c r="D17" s="34"/>
      <c r="E17" s="34"/>
      <c r="F17" s="34"/>
      <c r="G17" s="7"/>
      <c r="H17" s="7"/>
      <c r="I17" s="7"/>
      <c r="J17" s="7"/>
      <c r="K17" s="7"/>
      <c r="L17" s="7"/>
    </row>
    <row r="18" spans="1:12" s="8" customFormat="1" ht="21.75" customHeight="1" hidden="1">
      <c r="A18" s="27"/>
      <c r="B18" s="30"/>
      <c r="C18" s="35"/>
      <c r="D18" s="34"/>
      <c r="E18" s="34"/>
      <c r="F18" s="34"/>
      <c r="G18" s="7"/>
      <c r="H18" s="7"/>
      <c r="I18" s="7"/>
      <c r="J18" s="7"/>
      <c r="K18" s="7"/>
      <c r="L18" s="7"/>
    </row>
    <row r="19" spans="1:12" s="16" customFormat="1" ht="20.25" customHeight="1" hidden="1">
      <c r="A19" s="28"/>
      <c r="B19" s="36"/>
      <c r="C19" s="33"/>
      <c r="D19" s="33"/>
      <c r="E19" s="34"/>
      <c r="F19" s="34"/>
      <c r="G19" s="15"/>
      <c r="H19" s="15"/>
      <c r="I19" s="15"/>
      <c r="J19" s="15"/>
      <c r="K19" s="15"/>
      <c r="L19" s="15"/>
    </row>
    <row r="20" spans="1:12" s="8" customFormat="1" ht="20.25" customHeight="1" hidden="1">
      <c r="A20" s="24"/>
      <c r="B20" s="30"/>
      <c r="C20" s="33"/>
      <c r="D20" s="34"/>
      <c r="E20" s="34"/>
      <c r="F20" s="37"/>
      <c r="G20" s="7"/>
      <c r="H20" s="7"/>
      <c r="I20" s="7"/>
      <c r="J20" s="7"/>
      <c r="K20" s="7"/>
      <c r="L20" s="7"/>
    </row>
    <row r="21" spans="1:12" s="8" customFormat="1" ht="30.75" customHeight="1" hidden="1">
      <c r="A21" s="27"/>
      <c r="B21" s="29"/>
      <c r="C21" s="35"/>
      <c r="D21" s="34"/>
      <c r="E21" s="34"/>
      <c r="F21" s="37"/>
      <c r="G21" s="7"/>
      <c r="H21" s="7"/>
      <c r="I21" s="7"/>
      <c r="J21" s="7"/>
      <c r="K21" s="7"/>
      <c r="L21" s="7"/>
    </row>
    <row r="22" spans="1:12" s="8" customFormat="1" ht="20.25" customHeight="1" hidden="1">
      <c r="A22" s="27"/>
      <c r="B22" s="38"/>
      <c r="C22" s="35"/>
      <c r="D22" s="34"/>
      <c r="E22" s="34"/>
      <c r="F22" s="37"/>
      <c r="G22" s="7"/>
      <c r="H22" s="7"/>
      <c r="I22" s="7"/>
      <c r="J22" s="7"/>
      <c r="K22" s="7"/>
      <c r="L22" s="7"/>
    </row>
    <row r="23" spans="1:12" s="6" customFormat="1" ht="24.75" customHeight="1" hidden="1">
      <c r="A23" s="26"/>
      <c r="B23" s="38"/>
      <c r="C23" s="33"/>
      <c r="D23" s="34"/>
      <c r="E23" s="34"/>
      <c r="F23" s="34"/>
      <c r="G23" s="5"/>
      <c r="H23" s="5"/>
      <c r="I23" s="5"/>
      <c r="J23" s="5"/>
      <c r="K23" s="5"/>
      <c r="L23" s="5"/>
    </row>
    <row r="24" spans="1:12" s="8" customFormat="1" ht="15" hidden="1">
      <c r="A24" s="24"/>
      <c r="B24" s="30"/>
      <c r="C24" s="33"/>
      <c r="D24" s="34"/>
      <c r="E24" s="34"/>
      <c r="F24" s="34"/>
      <c r="G24" s="7"/>
      <c r="H24" s="7"/>
      <c r="I24" s="7"/>
      <c r="J24" s="7"/>
      <c r="K24" s="7"/>
      <c r="L24" s="7"/>
    </row>
    <row r="25" spans="1:12" s="8" customFormat="1" ht="27.75" customHeight="1" hidden="1">
      <c r="A25" s="27"/>
      <c r="B25" s="29"/>
      <c r="C25" s="35"/>
      <c r="D25" s="35"/>
      <c r="E25" s="34"/>
      <c r="F25" s="34"/>
      <c r="G25" s="7"/>
      <c r="H25" s="7"/>
      <c r="I25" s="7"/>
      <c r="J25" s="7"/>
      <c r="K25" s="7"/>
      <c r="L25" s="7"/>
    </row>
    <row r="26" spans="1:12" s="8" customFormat="1" ht="21" customHeight="1" hidden="1">
      <c r="A26" s="27"/>
      <c r="B26" s="29"/>
      <c r="C26" s="35"/>
      <c r="D26" s="35"/>
      <c r="E26" s="34"/>
      <c r="F26" s="34"/>
      <c r="G26" s="7"/>
      <c r="H26" s="7"/>
      <c r="I26" s="7"/>
      <c r="J26" s="7"/>
      <c r="K26" s="7"/>
      <c r="L26" s="7"/>
    </row>
    <row r="27" spans="1:12" s="8" customFormat="1" ht="27" customHeight="1" hidden="1">
      <c r="A27" s="27"/>
      <c r="B27" s="29"/>
      <c r="C27" s="35"/>
      <c r="D27" s="35"/>
      <c r="E27" s="34"/>
      <c r="F27" s="34"/>
      <c r="G27" s="7"/>
      <c r="H27" s="7"/>
      <c r="I27" s="7"/>
      <c r="J27" s="7"/>
      <c r="K27" s="7"/>
      <c r="L27" s="7"/>
    </row>
    <row r="28" spans="1:12" s="8" customFormat="1" ht="21" customHeight="1">
      <c r="A28" s="27"/>
      <c r="B28" s="29"/>
      <c r="C28" s="35"/>
      <c r="D28" s="35"/>
      <c r="E28" s="34"/>
      <c r="F28" s="34"/>
      <c r="G28" s="7"/>
      <c r="H28" s="7"/>
      <c r="I28" s="7"/>
      <c r="J28" s="7"/>
      <c r="K28" s="7"/>
      <c r="L28" s="7"/>
    </row>
    <row r="29" spans="1:12" s="10" customFormat="1" ht="21.75" customHeight="1">
      <c r="A29" s="43">
        <v>10000000</v>
      </c>
      <c r="B29" s="44" t="s">
        <v>8</v>
      </c>
      <c r="C29" s="45">
        <f>D29</f>
        <v>341700</v>
      </c>
      <c r="D29" s="45">
        <f>D30+D34+D37+D42</f>
        <v>341700</v>
      </c>
      <c r="E29" s="45">
        <f>E30+E34+E37+E42</f>
        <v>0</v>
      </c>
      <c r="F29" s="45">
        <f>F30+F34+F37+F42</f>
        <v>0</v>
      </c>
      <c r="G29" s="9"/>
      <c r="H29" s="9"/>
      <c r="I29" s="9"/>
      <c r="J29" s="9"/>
      <c r="K29" s="9"/>
      <c r="L29" s="9"/>
    </row>
    <row r="30" spans="1:12" s="10" customFormat="1" ht="39" customHeight="1">
      <c r="A30" s="46">
        <v>11000000</v>
      </c>
      <c r="B30" s="47" t="s">
        <v>9</v>
      </c>
      <c r="C30" s="48">
        <f>C31</f>
        <v>65400</v>
      </c>
      <c r="D30" s="48">
        <f>D31</f>
        <v>65400</v>
      </c>
      <c r="E30" s="49"/>
      <c r="F30" s="49"/>
      <c r="G30" s="9"/>
      <c r="H30" s="9"/>
      <c r="I30" s="9"/>
      <c r="J30" s="9"/>
      <c r="K30" s="9"/>
      <c r="L30" s="9"/>
    </row>
    <row r="31" spans="1:12" s="10" customFormat="1" ht="27" customHeight="1">
      <c r="A31" s="50">
        <v>11010000</v>
      </c>
      <c r="B31" s="51" t="s">
        <v>10</v>
      </c>
      <c r="C31" s="52">
        <f>D31</f>
        <v>65400</v>
      </c>
      <c r="D31" s="52">
        <f>D32+D33</f>
        <v>65400</v>
      </c>
      <c r="E31" s="52">
        <f>E33</f>
        <v>0</v>
      </c>
      <c r="F31" s="52">
        <f>F33</f>
        <v>0</v>
      </c>
      <c r="G31" s="9"/>
      <c r="H31" s="9"/>
      <c r="I31" s="9"/>
      <c r="J31" s="9"/>
      <c r="K31" s="9"/>
      <c r="L31" s="9"/>
    </row>
    <row r="32" spans="1:12" s="10" customFormat="1" ht="51" customHeight="1">
      <c r="A32" s="50">
        <v>11010100</v>
      </c>
      <c r="B32" s="51" t="s">
        <v>41</v>
      </c>
      <c r="C32" s="52">
        <f>D32</f>
        <v>115600</v>
      </c>
      <c r="D32" s="52">
        <v>115600</v>
      </c>
      <c r="E32" s="52"/>
      <c r="F32" s="52"/>
      <c r="G32" s="9"/>
      <c r="H32" s="9"/>
      <c r="I32" s="9"/>
      <c r="J32" s="9"/>
      <c r="K32" s="9"/>
      <c r="L32" s="9"/>
    </row>
    <row r="33" spans="1:12" s="10" customFormat="1" ht="49.5" customHeight="1">
      <c r="A33" s="50">
        <v>11010500</v>
      </c>
      <c r="B33" s="42" t="s">
        <v>28</v>
      </c>
      <c r="C33" s="52">
        <f>D33</f>
        <v>-50200</v>
      </c>
      <c r="D33" s="52">
        <v>-50200</v>
      </c>
      <c r="E33" s="53"/>
      <c r="F33" s="53"/>
      <c r="G33" s="9"/>
      <c r="H33" s="9"/>
      <c r="I33" s="9"/>
      <c r="J33" s="9"/>
      <c r="K33" s="9"/>
      <c r="L33" s="9"/>
    </row>
    <row r="34" spans="1:12" s="10" customFormat="1" ht="59.25" customHeight="1">
      <c r="A34" s="46">
        <v>13000000</v>
      </c>
      <c r="B34" s="54" t="s">
        <v>17</v>
      </c>
      <c r="C34" s="48">
        <f>D34+E34</f>
        <v>-1300</v>
      </c>
      <c r="D34" s="48">
        <f>D35</f>
        <v>-1300</v>
      </c>
      <c r="E34" s="49"/>
      <c r="F34" s="49"/>
      <c r="G34" s="9"/>
      <c r="H34" s="9"/>
      <c r="I34" s="9"/>
      <c r="J34" s="9"/>
      <c r="K34" s="9"/>
      <c r="L34" s="9"/>
    </row>
    <row r="35" spans="1:12" s="10" customFormat="1" ht="33" customHeight="1">
      <c r="A35" s="50">
        <v>13020000</v>
      </c>
      <c r="B35" s="42" t="s">
        <v>29</v>
      </c>
      <c r="C35" s="55">
        <f>D35</f>
        <v>-1300</v>
      </c>
      <c r="D35" s="52">
        <f>D36</f>
        <v>-1300</v>
      </c>
      <c r="E35" s="53"/>
      <c r="F35" s="53"/>
      <c r="G35" s="9"/>
      <c r="H35" s="9"/>
      <c r="I35" s="9"/>
      <c r="J35" s="9"/>
      <c r="K35" s="9"/>
      <c r="L35" s="9"/>
    </row>
    <row r="36" spans="1:12" s="10" customFormat="1" ht="33" customHeight="1">
      <c r="A36" s="50">
        <v>13020200</v>
      </c>
      <c r="B36" s="42" t="s">
        <v>30</v>
      </c>
      <c r="C36" s="55">
        <f>D36</f>
        <v>-1300</v>
      </c>
      <c r="D36" s="52">
        <v>-1300</v>
      </c>
      <c r="E36" s="53"/>
      <c r="F36" s="53"/>
      <c r="G36" s="9"/>
      <c r="H36" s="9"/>
      <c r="I36" s="9"/>
      <c r="J36" s="9"/>
      <c r="K36" s="9"/>
      <c r="L36" s="9"/>
    </row>
    <row r="37" spans="1:12" s="10" customFormat="1" ht="21" customHeight="1">
      <c r="A37" s="46">
        <v>14000000</v>
      </c>
      <c r="B37" s="56" t="s">
        <v>18</v>
      </c>
      <c r="C37" s="48">
        <f>D37+E37</f>
        <v>105000</v>
      </c>
      <c r="D37" s="48">
        <f>D38+D40</f>
        <v>105000</v>
      </c>
      <c r="E37" s="48"/>
      <c r="F37" s="48"/>
      <c r="G37" s="9"/>
      <c r="H37" s="9"/>
      <c r="I37" s="9"/>
      <c r="J37" s="9"/>
      <c r="K37" s="9"/>
      <c r="L37" s="9"/>
    </row>
    <row r="38" spans="1:12" s="10" customFormat="1" ht="59.25" customHeight="1">
      <c r="A38" s="57">
        <v>14020000</v>
      </c>
      <c r="B38" s="67" t="s">
        <v>31</v>
      </c>
      <c r="C38" s="55">
        <f>D38</f>
        <v>15000</v>
      </c>
      <c r="D38" s="55">
        <f>D39</f>
        <v>15000</v>
      </c>
      <c r="E38" s="55"/>
      <c r="F38" s="55"/>
      <c r="G38" s="9"/>
      <c r="H38" s="9"/>
      <c r="I38" s="9"/>
      <c r="J38" s="9"/>
      <c r="K38" s="9"/>
      <c r="L38" s="9"/>
    </row>
    <row r="39" spans="1:12" s="10" customFormat="1" ht="20.25" customHeight="1">
      <c r="A39" s="57">
        <v>14021900</v>
      </c>
      <c r="B39" s="67" t="s">
        <v>20</v>
      </c>
      <c r="C39" s="55">
        <f>D39</f>
        <v>15000</v>
      </c>
      <c r="D39" s="55">
        <v>15000</v>
      </c>
      <c r="E39" s="55"/>
      <c r="F39" s="55"/>
      <c r="G39" s="9"/>
      <c r="H39" s="9"/>
      <c r="I39" s="9"/>
      <c r="J39" s="9"/>
      <c r="K39" s="9"/>
      <c r="L39" s="9"/>
    </row>
    <row r="40" spans="1:12" s="10" customFormat="1" ht="59.25" customHeight="1">
      <c r="A40" s="50">
        <v>14030000</v>
      </c>
      <c r="B40" s="41" t="s">
        <v>19</v>
      </c>
      <c r="C40" s="55">
        <f>D40</f>
        <v>90000</v>
      </c>
      <c r="D40" s="52">
        <f>D41</f>
        <v>90000</v>
      </c>
      <c r="E40" s="53"/>
      <c r="F40" s="53"/>
      <c r="G40" s="9"/>
      <c r="H40" s="9"/>
      <c r="I40" s="9"/>
      <c r="J40" s="9"/>
      <c r="K40" s="9"/>
      <c r="L40" s="9"/>
    </row>
    <row r="41" spans="1:12" s="10" customFormat="1" ht="19.5" customHeight="1">
      <c r="A41" s="50">
        <v>14031900</v>
      </c>
      <c r="B41" s="41" t="s">
        <v>20</v>
      </c>
      <c r="C41" s="55">
        <f>D41</f>
        <v>90000</v>
      </c>
      <c r="D41" s="52">
        <v>90000</v>
      </c>
      <c r="E41" s="53"/>
      <c r="F41" s="53"/>
      <c r="G41" s="9"/>
      <c r="H41" s="9"/>
      <c r="I41" s="9"/>
      <c r="J41" s="9"/>
      <c r="K41" s="9"/>
      <c r="L41" s="9"/>
    </row>
    <row r="42" spans="1:12" s="10" customFormat="1" ht="16.5" customHeight="1">
      <c r="A42" s="46">
        <v>18000000</v>
      </c>
      <c r="B42" s="54" t="s">
        <v>14</v>
      </c>
      <c r="C42" s="48">
        <f>D42</f>
        <v>172600</v>
      </c>
      <c r="D42" s="48">
        <f>D43+D48</f>
        <v>172600</v>
      </c>
      <c r="E42" s="49"/>
      <c r="F42" s="49"/>
      <c r="G42" s="9"/>
      <c r="H42" s="9"/>
      <c r="I42" s="9"/>
      <c r="J42" s="9"/>
      <c r="K42" s="9"/>
      <c r="L42" s="9"/>
    </row>
    <row r="43" spans="1:12" s="10" customFormat="1" ht="16.5" customHeight="1">
      <c r="A43" s="50">
        <v>18010000</v>
      </c>
      <c r="B43" s="42" t="s">
        <v>15</v>
      </c>
      <c r="C43" s="55">
        <f aca="true" t="shared" si="0" ref="C43:C49">D43</f>
        <v>65600</v>
      </c>
      <c r="D43" s="52">
        <f>D44+D45+D46+D47</f>
        <v>65600</v>
      </c>
      <c r="E43" s="53"/>
      <c r="F43" s="53"/>
      <c r="G43" s="9"/>
      <c r="H43" s="9"/>
      <c r="I43" s="9"/>
      <c r="J43" s="9"/>
      <c r="K43" s="9"/>
      <c r="L43" s="9"/>
    </row>
    <row r="44" spans="1:12" s="10" customFormat="1" ht="66" customHeight="1">
      <c r="A44" s="50">
        <v>18010300</v>
      </c>
      <c r="B44" s="41" t="s">
        <v>32</v>
      </c>
      <c r="C44" s="55">
        <f t="shared" si="0"/>
        <v>-600</v>
      </c>
      <c r="D44" s="52">
        <v>-600</v>
      </c>
      <c r="E44" s="53"/>
      <c r="F44" s="53"/>
      <c r="G44" s="9"/>
      <c r="H44" s="9"/>
      <c r="I44" s="9"/>
      <c r="J44" s="9"/>
      <c r="K44" s="9"/>
      <c r="L44" s="9"/>
    </row>
    <row r="45" spans="1:12" s="10" customFormat="1" ht="63.75" customHeight="1">
      <c r="A45" s="50">
        <v>18010400</v>
      </c>
      <c r="B45" s="41" t="s">
        <v>33</v>
      </c>
      <c r="C45" s="55">
        <f t="shared" si="0"/>
        <v>14200</v>
      </c>
      <c r="D45" s="52">
        <v>14200</v>
      </c>
      <c r="E45" s="53"/>
      <c r="F45" s="53"/>
      <c r="G45" s="9"/>
      <c r="H45" s="9"/>
      <c r="I45" s="9"/>
      <c r="J45" s="9"/>
      <c r="K45" s="9"/>
      <c r="L45" s="9"/>
    </row>
    <row r="46" spans="1:12" s="10" customFormat="1" ht="21" customHeight="1">
      <c r="A46" s="50">
        <v>18010500</v>
      </c>
      <c r="B46" s="40" t="s">
        <v>34</v>
      </c>
      <c r="C46" s="55">
        <f t="shared" si="0"/>
        <v>62000</v>
      </c>
      <c r="D46" s="52">
        <v>62000</v>
      </c>
      <c r="E46" s="53"/>
      <c r="F46" s="53"/>
      <c r="G46" s="9"/>
      <c r="H46" s="9"/>
      <c r="I46" s="9"/>
      <c r="J46" s="9"/>
      <c r="K46" s="9"/>
      <c r="L46" s="9"/>
    </row>
    <row r="47" spans="1:12" s="10" customFormat="1" ht="21" customHeight="1">
      <c r="A47" s="50">
        <v>18010900</v>
      </c>
      <c r="B47" s="40" t="s">
        <v>35</v>
      </c>
      <c r="C47" s="55">
        <f t="shared" si="0"/>
        <v>-10000</v>
      </c>
      <c r="D47" s="52">
        <v>-10000</v>
      </c>
      <c r="E47" s="53"/>
      <c r="F47" s="53"/>
      <c r="G47" s="9"/>
      <c r="H47" s="9"/>
      <c r="I47" s="9"/>
      <c r="J47" s="9"/>
      <c r="K47" s="9"/>
      <c r="L47" s="9"/>
    </row>
    <row r="48" spans="1:12" s="10" customFormat="1" ht="23.25" customHeight="1">
      <c r="A48" s="57">
        <v>18050000</v>
      </c>
      <c r="B48" s="68" t="s">
        <v>21</v>
      </c>
      <c r="C48" s="55">
        <f t="shared" si="0"/>
        <v>107000</v>
      </c>
      <c r="D48" s="55">
        <f>D49+D50</f>
        <v>107000</v>
      </c>
      <c r="E48" s="55"/>
      <c r="F48" s="55">
        <f>F50</f>
        <v>0</v>
      </c>
      <c r="G48" s="9"/>
      <c r="H48" s="9"/>
      <c r="I48" s="9"/>
      <c r="J48" s="9"/>
      <c r="K48" s="9"/>
      <c r="L48" s="9"/>
    </row>
    <row r="49" spans="1:12" s="10" customFormat="1" ht="23.25" customHeight="1">
      <c r="A49" s="57">
        <v>18050300</v>
      </c>
      <c r="B49" s="68" t="s">
        <v>36</v>
      </c>
      <c r="C49" s="55">
        <f t="shared" si="0"/>
        <v>-43000</v>
      </c>
      <c r="D49" s="55">
        <v>-43000</v>
      </c>
      <c r="E49" s="55"/>
      <c r="F49" s="55"/>
      <c r="G49" s="9"/>
      <c r="H49" s="9"/>
      <c r="I49" s="9"/>
      <c r="J49" s="9"/>
      <c r="K49" s="9"/>
      <c r="L49" s="9"/>
    </row>
    <row r="50" spans="1:12" s="10" customFormat="1" ht="26.25" customHeight="1">
      <c r="A50" s="50">
        <v>18050400</v>
      </c>
      <c r="B50" s="41" t="s">
        <v>37</v>
      </c>
      <c r="C50" s="55">
        <f>D50</f>
        <v>150000</v>
      </c>
      <c r="D50" s="52">
        <v>150000</v>
      </c>
      <c r="E50" s="53"/>
      <c r="F50" s="53"/>
      <c r="G50" s="9"/>
      <c r="H50" s="9"/>
      <c r="I50" s="9"/>
      <c r="J50" s="9"/>
      <c r="K50" s="9"/>
      <c r="L50" s="9"/>
    </row>
    <row r="51" spans="1:12" s="10" customFormat="1" ht="20.25" customHeight="1">
      <c r="A51" s="43">
        <v>20000000</v>
      </c>
      <c r="B51" s="58" t="s">
        <v>16</v>
      </c>
      <c r="C51" s="45">
        <f>D51+E51</f>
        <v>-341700</v>
      </c>
      <c r="D51" s="45">
        <f>D53+D55</f>
        <v>-341700</v>
      </c>
      <c r="E51" s="49">
        <f>E54</f>
        <v>0</v>
      </c>
      <c r="F51" s="49">
        <f>F54</f>
        <v>0</v>
      </c>
      <c r="G51" s="9"/>
      <c r="H51" s="9"/>
      <c r="I51" s="9"/>
      <c r="J51" s="9"/>
      <c r="K51" s="9"/>
      <c r="L51" s="9"/>
    </row>
    <row r="52" spans="1:12" s="10" customFormat="1" ht="17.25" customHeight="1">
      <c r="A52" s="50">
        <v>22000000</v>
      </c>
      <c r="B52" s="41" t="s">
        <v>38</v>
      </c>
      <c r="C52" s="52">
        <f>D52</f>
        <v>-341700</v>
      </c>
      <c r="D52" s="52">
        <f>D55+D53</f>
        <v>-341700</v>
      </c>
      <c r="E52" s="63"/>
      <c r="F52" s="63"/>
      <c r="G52" s="9"/>
      <c r="H52" s="9"/>
      <c r="I52" s="9"/>
      <c r="J52" s="9"/>
      <c r="K52" s="9"/>
      <c r="L52" s="9"/>
    </row>
    <row r="53" spans="1:12" s="10" customFormat="1" ht="17.25" customHeight="1">
      <c r="A53" s="50">
        <v>22010000</v>
      </c>
      <c r="B53" s="41" t="s">
        <v>42</v>
      </c>
      <c r="C53" s="52">
        <f>D53</f>
        <v>-350000</v>
      </c>
      <c r="D53" s="52">
        <f>D54</f>
        <v>-350000</v>
      </c>
      <c r="E53" s="63"/>
      <c r="F53" s="63"/>
      <c r="G53" s="9"/>
      <c r="H53" s="9"/>
      <c r="I53" s="9"/>
      <c r="J53" s="9"/>
      <c r="K53" s="9"/>
      <c r="L53" s="9"/>
    </row>
    <row r="54" spans="1:12" s="10" customFormat="1" ht="34.5" customHeight="1">
      <c r="A54" s="50">
        <v>22012500</v>
      </c>
      <c r="B54" s="41" t="s">
        <v>43</v>
      </c>
      <c r="C54" s="52">
        <f>D54</f>
        <v>-350000</v>
      </c>
      <c r="D54" s="52">
        <v>-350000</v>
      </c>
      <c r="E54" s="65"/>
      <c r="F54" s="65"/>
      <c r="G54" s="9"/>
      <c r="H54" s="9"/>
      <c r="I54" s="9"/>
      <c r="J54" s="9"/>
      <c r="K54" s="9"/>
      <c r="L54" s="9"/>
    </row>
    <row r="55" spans="1:12" s="10" customFormat="1" ht="24.75" customHeight="1">
      <c r="A55" s="50">
        <v>22090000</v>
      </c>
      <c r="B55" s="41" t="s">
        <v>39</v>
      </c>
      <c r="C55" s="52">
        <f>D55</f>
        <v>8300</v>
      </c>
      <c r="D55" s="52">
        <f>D56</f>
        <v>8300</v>
      </c>
      <c r="E55" s="65"/>
      <c r="F55" s="65"/>
      <c r="G55" s="9"/>
      <c r="H55" s="9"/>
      <c r="I55" s="9"/>
      <c r="J55" s="9"/>
      <c r="K55" s="9"/>
      <c r="L55" s="9"/>
    </row>
    <row r="56" spans="1:12" s="10" customFormat="1" ht="63.75" customHeight="1">
      <c r="A56" s="50">
        <v>22090100</v>
      </c>
      <c r="B56" s="41" t="s">
        <v>40</v>
      </c>
      <c r="C56" s="52">
        <f>D56</f>
        <v>8300</v>
      </c>
      <c r="D56" s="52">
        <v>8300</v>
      </c>
      <c r="E56" s="65"/>
      <c r="F56" s="65"/>
      <c r="G56" s="9"/>
      <c r="H56" s="9"/>
      <c r="I56" s="9"/>
      <c r="J56" s="9"/>
      <c r="K56" s="9"/>
      <c r="L56" s="9"/>
    </row>
    <row r="57" spans="1:12" s="10" customFormat="1" ht="19.5" customHeight="1">
      <c r="A57" s="43">
        <v>40000000</v>
      </c>
      <c r="B57" s="66" t="s">
        <v>22</v>
      </c>
      <c r="C57" s="45">
        <f aca="true" t="shared" si="1" ref="C57:C63">D57+E57</f>
        <v>372000</v>
      </c>
      <c r="D57" s="45">
        <f>D58</f>
        <v>372000</v>
      </c>
      <c r="E57" s="45">
        <f aca="true" t="shared" si="2" ref="D57:F59">E58</f>
        <v>0</v>
      </c>
      <c r="F57" s="45">
        <f t="shared" si="2"/>
        <v>0</v>
      </c>
      <c r="G57" s="9"/>
      <c r="H57" s="9"/>
      <c r="I57" s="9"/>
      <c r="J57" s="9"/>
      <c r="K57" s="9"/>
      <c r="L57" s="9"/>
    </row>
    <row r="58" spans="1:12" s="10" customFormat="1" ht="21.75" customHeight="1">
      <c r="A58" s="50">
        <v>41000000</v>
      </c>
      <c r="B58" s="41" t="s">
        <v>23</v>
      </c>
      <c r="C58" s="52">
        <f t="shared" si="1"/>
        <v>372000</v>
      </c>
      <c r="D58" s="52">
        <f t="shared" si="2"/>
        <v>372000</v>
      </c>
      <c r="E58" s="52">
        <f t="shared" si="2"/>
        <v>0</v>
      </c>
      <c r="F58" s="52">
        <f t="shared" si="2"/>
        <v>0</v>
      </c>
      <c r="G58" s="9"/>
      <c r="H58" s="9"/>
      <c r="I58" s="9"/>
      <c r="J58" s="9"/>
      <c r="K58" s="9"/>
      <c r="L58" s="9"/>
    </row>
    <row r="59" spans="1:12" s="10" customFormat="1" ht="42.75" customHeight="1">
      <c r="A59" s="50">
        <v>41050000</v>
      </c>
      <c r="B59" s="41" t="s">
        <v>24</v>
      </c>
      <c r="C59" s="52">
        <f t="shared" si="1"/>
        <v>372000</v>
      </c>
      <c r="D59" s="52">
        <f>D60+D61</f>
        <v>372000</v>
      </c>
      <c r="E59" s="52">
        <f t="shared" si="2"/>
        <v>0</v>
      </c>
      <c r="F59" s="52">
        <f t="shared" si="2"/>
        <v>0</v>
      </c>
      <c r="G59" s="9"/>
      <c r="H59" s="9"/>
      <c r="I59" s="9"/>
      <c r="J59" s="9"/>
      <c r="K59" s="9"/>
      <c r="L59" s="9"/>
    </row>
    <row r="60" spans="1:12" s="10" customFormat="1" ht="50.25" customHeight="1">
      <c r="A60" s="50">
        <v>41051100</v>
      </c>
      <c r="B60" s="64" t="s">
        <v>26</v>
      </c>
      <c r="C60" s="52">
        <f t="shared" si="1"/>
        <v>342000</v>
      </c>
      <c r="D60" s="52">
        <v>342000</v>
      </c>
      <c r="E60" s="65"/>
      <c r="F60" s="65">
        <v>0</v>
      </c>
      <c r="G60" s="9"/>
      <c r="H60" s="9"/>
      <c r="I60" s="9"/>
      <c r="J60" s="9"/>
      <c r="K60" s="9"/>
      <c r="L60" s="9"/>
    </row>
    <row r="61" spans="1:12" s="10" customFormat="1" ht="42.75" customHeight="1">
      <c r="A61" s="50">
        <v>41053900</v>
      </c>
      <c r="B61" s="41" t="s">
        <v>27</v>
      </c>
      <c r="C61" s="52">
        <v>30000</v>
      </c>
      <c r="D61" s="52">
        <v>30000</v>
      </c>
      <c r="E61" s="65"/>
      <c r="F61" s="65"/>
      <c r="G61" s="9"/>
      <c r="H61" s="9"/>
      <c r="I61" s="9"/>
      <c r="J61" s="9"/>
      <c r="K61" s="9"/>
      <c r="L61" s="9"/>
    </row>
    <row r="62" spans="1:12" s="8" customFormat="1" ht="30.75" customHeight="1">
      <c r="A62" s="59"/>
      <c r="B62" s="62" t="s">
        <v>13</v>
      </c>
      <c r="C62" s="69" t="s">
        <v>44</v>
      </c>
      <c r="D62" s="69" t="s">
        <v>44</v>
      </c>
      <c r="E62" s="45">
        <v>0</v>
      </c>
      <c r="F62" s="45">
        <f>F51+F29</f>
        <v>0</v>
      </c>
      <c r="G62" s="7"/>
      <c r="H62" s="7"/>
      <c r="I62" s="7"/>
      <c r="J62" s="7"/>
      <c r="K62" s="7"/>
      <c r="L62" s="7"/>
    </row>
    <row r="63" spans="1:12" s="18" customFormat="1" ht="30" customHeight="1">
      <c r="A63" s="46" t="s">
        <v>5</v>
      </c>
      <c r="B63" s="60" t="s">
        <v>12</v>
      </c>
      <c r="C63" s="45">
        <f t="shared" si="1"/>
        <v>372000</v>
      </c>
      <c r="D63" s="61">
        <f>D62+D57</f>
        <v>372000</v>
      </c>
      <c r="E63" s="61">
        <f>E62+E57</f>
        <v>0</v>
      </c>
      <c r="F63" s="61">
        <f>F62+F57</f>
        <v>0</v>
      </c>
      <c r="G63" s="17"/>
      <c r="H63" s="17"/>
      <c r="I63" s="17"/>
      <c r="J63" s="17"/>
      <c r="K63" s="17"/>
      <c r="L63" s="17"/>
    </row>
    <row r="64" spans="1:12" ht="15">
      <c r="A64" s="22"/>
      <c r="B64" s="39"/>
      <c r="C64" s="22"/>
      <c r="D64" s="22"/>
      <c r="E64" s="22"/>
      <c r="F64" s="22"/>
      <c r="G64" s="2"/>
      <c r="H64" s="2"/>
      <c r="I64" s="2"/>
      <c r="J64" s="2"/>
      <c r="K64" s="2"/>
      <c r="L64" s="2"/>
    </row>
    <row r="65" spans="1:6" ht="12.75" customHeight="1">
      <c r="A65" s="23"/>
      <c r="B65" s="23"/>
      <c r="C65" s="23"/>
      <c r="D65" s="23"/>
      <c r="E65" s="23"/>
      <c r="F65" s="23"/>
    </row>
    <row r="66" spans="1:6" ht="12.75" customHeight="1">
      <c r="A66" s="23"/>
      <c r="B66" s="23" t="s">
        <v>25</v>
      </c>
      <c r="C66" s="23"/>
      <c r="D66" s="23"/>
      <c r="E66" s="23"/>
      <c r="F66" s="23"/>
    </row>
    <row r="67" spans="1:6" ht="12.75" customHeight="1">
      <c r="A67" s="23"/>
      <c r="B67" s="23"/>
      <c r="C67" s="23"/>
      <c r="D67" s="23"/>
      <c r="E67" s="23"/>
      <c r="F67" s="23"/>
    </row>
    <row r="68" spans="1:6" ht="12.75" customHeight="1">
      <c r="A68" s="23"/>
      <c r="B68" s="23"/>
      <c r="C68" s="23"/>
      <c r="D68" s="23"/>
      <c r="E68" s="23"/>
      <c r="F68" s="23"/>
    </row>
    <row r="69" spans="1:6" ht="57" customHeight="1">
      <c r="A69" s="23"/>
      <c r="B69" s="23"/>
      <c r="C69" s="23"/>
      <c r="D69" s="23"/>
      <c r="E69" s="23"/>
      <c r="F69" s="23"/>
    </row>
    <row r="70" spans="1:13" s="1" customFormat="1" ht="12.75" customHeight="1">
      <c r="A70" s="23"/>
      <c r="B70" s="14"/>
      <c r="C70" s="23"/>
      <c r="D70" s="23"/>
      <c r="E70" s="23"/>
      <c r="F70" s="14"/>
      <c r="M70" s="2"/>
    </row>
    <row r="71" spans="1:6" ht="12.75" customHeight="1">
      <c r="A71" s="23"/>
      <c r="B71" s="23"/>
      <c r="C71" s="23"/>
      <c r="D71" s="23"/>
      <c r="E71" s="23"/>
      <c r="F71" s="23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2019-12-09T09:47:34Z</cp:lastPrinted>
  <dcterms:created xsi:type="dcterms:W3CDTF">2014-01-17T10:52:16Z</dcterms:created>
  <dcterms:modified xsi:type="dcterms:W3CDTF">2019-12-13T14:59:38Z</dcterms:modified>
  <cp:category/>
  <cp:version/>
  <cp:contentType/>
  <cp:contentStatus/>
</cp:coreProperties>
</file>